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G-01\Desktop\Reportes Semanales SGI\"/>
    </mc:Choice>
  </mc:AlternateContent>
  <bookViews>
    <workbookView xWindow="0" yWindow="0" windowWidth="20490" windowHeight="7755" tabRatio="520" activeTab="1"/>
  </bookViews>
  <sheets>
    <sheet name="RESUMEN" sheetId="11" r:id="rId1"/>
    <sheet name="DIFUSIÓN" sheetId="15" r:id="rId2"/>
  </sheets>
  <calcPr calcId="152511"/>
</workbook>
</file>

<file path=xl/calcChain.xml><?xml version="1.0" encoding="utf-8"?>
<calcChain xmlns="http://schemas.openxmlformats.org/spreadsheetml/2006/main">
  <c r="U114" i="11" l="1"/>
  <c r="U100" i="11"/>
  <c r="U93" i="11"/>
  <c r="U88" i="11"/>
  <c r="U87" i="11"/>
  <c r="U122" i="11"/>
  <c r="U113" i="11"/>
  <c r="U115" i="11"/>
  <c r="U116" i="11"/>
  <c r="U117" i="11"/>
  <c r="U118" i="11"/>
  <c r="U119" i="11"/>
  <c r="U104" i="11"/>
  <c r="U110" i="11"/>
  <c r="U107" i="11"/>
  <c r="U98" i="11"/>
  <c r="U99" i="11"/>
  <c r="U90" i="11"/>
  <c r="U70" i="11"/>
  <c r="U101" i="11"/>
  <c r="U91" i="11"/>
  <c r="U78" i="11"/>
  <c r="U79" i="11"/>
  <c r="U80" i="11"/>
  <c r="U81" i="11"/>
  <c r="U82" i="11"/>
  <c r="U83" i="11"/>
  <c r="U84" i="11"/>
  <c r="U85" i="11"/>
  <c r="U86" i="11"/>
  <c r="U77" i="11"/>
  <c r="U76" i="11"/>
  <c r="U74" i="11"/>
  <c r="U72" i="11"/>
  <c r="U73" i="11"/>
  <c r="U69" i="11"/>
  <c r="U71" i="11"/>
  <c r="U66" i="11"/>
  <c r="U67" i="11"/>
  <c r="U68" i="11"/>
  <c r="U64" i="11"/>
  <c r="U63" i="11"/>
  <c r="U62" i="11"/>
  <c r="U60" i="11"/>
  <c r="U58" i="11"/>
  <c r="U56" i="11"/>
  <c r="U55" i="11"/>
  <c r="U51" i="11"/>
  <c r="U50" i="11"/>
  <c r="U43" i="11"/>
  <c r="U44" i="11"/>
  <c r="U45" i="11"/>
  <c r="U42" i="11"/>
  <c r="U41" i="11"/>
  <c r="U40" i="11"/>
  <c r="U38" i="11"/>
  <c r="U34" i="11"/>
  <c r="U31" i="11"/>
  <c r="U36" i="11"/>
  <c r="U29" i="11"/>
  <c r="U27" i="11"/>
  <c r="U28" i="11"/>
  <c r="U26" i="11"/>
  <c r="U15" i="11"/>
  <c r="U11" i="11"/>
  <c r="U12" i="11"/>
  <c r="U14" i="11"/>
  <c r="U121" i="11"/>
  <c r="U123" i="11" l="1"/>
  <c r="U10" i="11"/>
  <c r="U46" i="11"/>
  <c r="U47" i="11"/>
  <c r="U48" i="11"/>
  <c r="U49" i="11"/>
  <c r="U89" i="11"/>
  <c r="U94" i="11"/>
  <c r="U95" i="11"/>
  <c r="U96" i="11"/>
  <c r="U97" i="11"/>
  <c r="U102" i="11"/>
  <c r="U103" i="11"/>
  <c r="U105" i="11"/>
  <c r="U106" i="11"/>
  <c r="U108" i="11"/>
  <c r="U109" i="11"/>
  <c r="U112" i="11"/>
  <c r="U120" i="11"/>
  <c r="U9" i="11"/>
</calcChain>
</file>

<file path=xl/comments1.xml><?xml version="1.0" encoding="utf-8"?>
<comments xmlns="http://schemas.openxmlformats.org/spreadsheetml/2006/main">
  <authors>
    <author>jorge</author>
  </authors>
  <commentList>
    <comment ref="R8" authorId="0" shapeId="0">
      <text>
        <r>
          <rPr>
            <b/>
            <sz val="24"/>
            <color indexed="81"/>
            <rFont val="Tahoma"/>
            <family val="2"/>
          </rPr>
          <t>SST GARRIDO:</t>
        </r>
        <r>
          <rPr>
            <sz val="24"/>
            <color indexed="81"/>
            <rFont val="Tahoma"/>
            <family val="2"/>
          </rPr>
          <t xml:space="preserve">
Puede pasar pero nunca ha ocurrido </t>
        </r>
        <r>
          <rPr>
            <b/>
            <sz val="24"/>
            <color indexed="81"/>
            <rFont val="Tahoma"/>
            <family val="2"/>
          </rPr>
          <t>1</t>
        </r>
        <r>
          <rPr>
            <sz val="24"/>
            <color indexed="81"/>
            <rFont val="Tahoma"/>
            <family val="2"/>
          </rPr>
          <t xml:space="preserve">
Alguna vez ocurrió (solo 1 vez) </t>
        </r>
        <r>
          <rPr>
            <b/>
            <sz val="24"/>
            <color indexed="81"/>
            <rFont val="Tahoma"/>
            <family val="2"/>
          </rPr>
          <t>2</t>
        </r>
        <r>
          <rPr>
            <sz val="24"/>
            <color indexed="81"/>
            <rFont val="Tahoma"/>
            <family val="2"/>
          </rPr>
          <t xml:space="preserve">
Ocurrió de 1 a 5 veces.</t>
        </r>
        <r>
          <rPr>
            <b/>
            <sz val="24"/>
            <color indexed="81"/>
            <rFont val="Tahoma"/>
            <family val="2"/>
          </rPr>
          <t xml:space="preserve"> 4</t>
        </r>
        <r>
          <rPr>
            <sz val="24"/>
            <color indexed="81"/>
            <rFont val="Tahoma"/>
            <family val="2"/>
          </rPr>
          <t xml:space="preserve">
Ocurrió mas de 5 veces </t>
        </r>
        <r>
          <rPr>
            <b/>
            <sz val="24"/>
            <color indexed="81"/>
            <rFont val="Tahoma"/>
            <family val="2"/>
          </rPr>
          <t>8</t>
        </r>
        <r>
          <rPr>
            <sz val="9"/>
            <color indexed="81"/>
            <rFont val="Tahoma"/>
            <family val="2"/>
          </rPr>
          <t xml:space="preserve">
</t>
        </r>
      </text>
    </comment>
    <comment ref="S8" authorId="0" shapeId="0">
      <text>
        <r>
          <rPr>
            <b/>
            <sz val="26"/>
            <color indexed="81"/>
            <rFont val="Tahoma"/>
            <family val="2"/>
          </rPr>
          <t>SST GARRIDO:</t>
        </r>
        <r>
          <rPr>
            <sz val="26"/>
            <color indexed="81"/>
            <rFont val="Tahoma"/>
            <family val="2"/>
          </rPr>
          <t xml:space="preserve">
Semestral/Anual 1
Mensual 2
Semanal 4
Diario 8</t>
        </r>
        <r>
          <rPr>
            <sz val="9"/>
            <color indexed="81"/>
            <rFont val="Tahoma"/>
            <family val="2"/>
          </rPr>
          <t xml:space="preserve">
</t>
        </r>
      </text>
    </comment>
    <comment ref="T8" authorId="0" shapeId="0">
      <text>
        <r>
          <rPr>
            <sz val="28"/>
            <color indexed="81"/>
            <rFont val="Tahoma"/>
            <family val="2"/>
          </rPr>
          <t xml:space="preserve">
</t>
        </r>
        <r>
          <rPr>
            <b/>
            <sz val="28"/>
            <color indexed="81"/>
            <rFont val="Tahoma"/>
            <family val="2"/>
          </rPr>
          <t>Apenas graves:</t>
        </r>
        <r>
          <rPr>
            <sz val="28"/>
            <color indexed="81"/>
            <rFont val="Tahoma"/>
            <family val="2"/>
          </rPr>
          <t xml:space="preserve"> Pudo haber generado un daño o deterioro a Salud u ocasiona un daño o deterioro que requiere Primeros Auxilio o Atención Médica pero no ocasiona días perdidos. 1</t>
        </r>
        <r>
          <rPr>
            <b/>
            <sz val="28"/>
            <color indexed="81"/>
            <rFont val="Tahoma"/>
            <family val="2"/>
          </rPr>
          <t xml:space="preserve">
Graves:</t>
        </r>
        <r>
          <rPr>
            <sz val="28"/>
            <color indexed="81"/>
            <rFont val="Tahoma"/>
            <family val="2"/>
          </rPr>
          <t xml:space="preserve"> Ocasiona o desarrolla daños o deterioro a la Salud que provocan días perdidos de trabajo.   2</t>
        </r>
        <r>
          <rPr>
            <b/>
            <sz val="28"/>
            <color indexed="81"/>
            <rFont val="Tahoma"/>
            <family val="2"/>
          </rPr>
          <t xml:space="preserve">
Muy Grave:</t>
        </r>
        <r>
          <rPr>
            <sz val="28"/>
            <color indexed="81"/>
            <rFont val="Tahoma"/>
            <family val="2"/>
          </rPr>
          <t xml:space="preserve"> Ocasionan daño permanente al trabajador o incluso la muerte. 4
</t>
        </r>
        <r>
          <rPr>
            <b/>
            <sz val="28"/>
            <color indexed="81"/>
            <rFont val="Tahoma"/>
            <family val="2"/>
          </rPr>
          <t>Catástrofe</t>
        </r>
        <r>
          <rPr>
            <sz val="28"/>
            <color indexed="81"/>
            <rFont val="Tahoma"/>
            <family val="2"/>
          </rPr>
          <t xml:space="preserve"> Evento que ocasión más de una defunción 8</t>
        </r>
      </text>
    </comment>
    <comment ref="U8" authorId="0" shapeId="0">
      <text>
        <r>
          <rPr>
            <sz val="24"/>
            <color indexed="81"/>
            <rFont val="Tahoma"/>
            <family val="2"/>
          </rPr>
          <t xml:space="preserve">
</t>
        </r>
        <r>
          <rPr>
            <b/>
            <sz val="24"/>
            <color indexed="81"/>
            <rFont val="Tahoma"/>
            <family val="2"/>
          </rPr>
          <t>Mayor de 100</t>
        </r>
        <r>
          <rPr>
            <sz val="24"/>
            <color indexed="81"/>
            <rFont val="Tahoma"/>
            <family val="2"/>
          </rPr>
          <t xml:space="preserve"> El riesgo es muy alto, por lo cual se debe considerar que la ejecución de la operación requiere de la aplicación de medidas de seguridad estrictas y específicas, además supervisión permanente o de ser posible la cancelación de la operación hasta disminuir el riesgo.
</t>
        </r>
        <r>
          <rPr>
            <b/>
            <sz val="24"/>
            <color indexed="81"/>
            <rFont val="Tahoma"/>
            <family val="2"/>
          </rPr>
          <t xml:space="preserve">De 30 a 100 </t>
        </r>
        <r>
          <rPr>
            <sz val="24"/>
            <color indexed="81"/>
            <rFont val="Tahoma"/>
            <family val="2"/>
          </rPr>
          <t xml:space="preserve">El riesgo es alto y requiere controles documentados y supervisión
</t>
        </r>
        <r>
          <rPr>
            <b/>
            <sz val="24"/>
            <color indexed="81"/>
            <rFont val="Tahoma"/>
            <family val="2"/>
          </rPr>
          <t>De 10 a 29</t>
        </r>
        <r>
          <rPr>
            <sz val="24"/>
            <color indexed="81"/>
            <rFont val="Tahoma"/>
            <family val="2"/>
          </rPr>
          <t xml:space="preserve"> El riesgo es posible, requiere controles.
</t>
        </r>
        <r>
          <rPr>
            <b/>
            <sz val="24"/>
            <color indexed="81"/>
            <rFont val="Tahoma"/>
            <family val="2"/>
          </rPr>
          <t>Menor de 10</t>
        </r>
        <r>
          <rPr>
            <sz val="24"/>
            <color indexed="81"/>
            <rFont val="Tahoma"/>
            <family val="2"/>
          </rPr>
          <t xml:space="preserve"> El riesgo es aceptable en el estado actual.</t>
        </r>
        <r>
          <rPr>
            <sz val="14"/>
            <color indexed="81"/>
            <rFont val="Tahoma"/>
            <family val="2"/>
          </rPr>
          <t xml:space="preserve">
</t>
        </r>
      </text>
    </comment>
    <comment ref="V8" authorId="0" shapeId="0">
      <text>
        <r>
          <rPr>
            <sz val="24"/>
            <color indexed="81"/>
            <rFont val="Tahoma"/>
            <family val="2"/>
          </rPr>
          <t xml:space="preserve">
• Los riesgos cuya caracterización </t>
        </r>
        <r>
          <rPr>
            <b/>
            <sz val="24"/>
            <color indexed="81"/>
            <rFont val="Tahoma"/>
            <family val="2"/>
          </rPr>
          <t>sea menor a 30</t>
        </r>
        <r>
          <rPr>
            <sz val="24"/>
            <color indexed="81"/>
            <rFont val="Tahoma"/>
            <family val="2"/>
          </rPr>
          <t xml:space="preserve"> puntos son considerados como No Significativos </t>
        </r>
        <r>
          <rPr>
            <b/>
            <sz val="24"/>
            <color indexed="81"/>
            <rFont val="Tahoma"/>
            <family val="2"/>
          </rPr>
          <t>(NS).</t>
        </r>
        <r>
          <rPr>
            <sz val="24"/>
            <color indexed="81"/>
            <rFont val="Tahoma"/>
            <family val="2"/>
          </rPr>
          <t xml:space="preserve">
• Los riesgos cuya caracterización </t>
        </r>
        <r>
          <rPr>
            <b/>
            <sz val="24"/>
            <color indexed="81"/>
            <rFont val="Tahoma"/>
            <family val="2"/>
          </rPr>
          <t>sea 30 puntos o mayor</t>
        </r>
        <r>
          <rPr>
            <sz val="24"/>
            <color indexed="81"/>
            <rFont val="Tahoma"/>
            <family val="2"/>
          </rPr>
          <t xml:space="preserve"> son considerados como Significativos </t>
        </r>
        <r>
          <rPr>
            <b/>
            <sz val="24"/>
            <color indexed="81"/>
            <rFont val="Tahoma"/>
            <family val="2"/>
          </rPr>
          <t>(SI),</t>
        </r>
        <r>
          <rPr>
            <sz val="24"/>
            <color indexed="81"/>
            <rFont val="Tahoma"/>
            <family val="2"/>
          </rPr>
          <t xml:space="preserve"> mismos que son tomados en cuenta para establecer Objetivos, Metas y Programas.</t>
        </r>
      </text>
    </comment>
  </commentList>
</comments>
</file>

<file path=xl/sharedStrings.xml><?xml version="1.0" encoding="utf-8"?>
<sst xmlns="http://schemas.openxmlformats.org/spreadsheetml/2006/main" count="1562" uniqueCount="357">
  <si>
    <t>Seguridad</t>
  </si>
  <si>
    <t>Salud</t>
  </si>
  <si>
    <t>Evaluación del riesgo</t>
  </si>
  <si>
    <t>Peligro Principal</t>
  </si>
  <si>
    <t>Riesgos Principales</t>
  </si>
  <si>
    <t>Personas</t>
  </si>
  <si>
    <t>Equipos</t>
  </si>
  <si>
    <t>Herramientas</t>
  </si>
  <si>
    <t>Instalaciones</t>
  </si>
  <si>
    <t>Pulmones</t>
  </si>
  <si>
    <t>Piel</t>
  </si>
  <si>
    <t>Significancia</t>
  </si>
  <si>
    <t>Programa</t>
  </si>
  <si>
    <t>Procedimiento / Instrucción</t>
  </si>
  <si>
    <t>Señalización  Advertencias</t>
  </si>
  <si>
    <t>X</t>
  </si>
  <si>
    <t>Oídos</t>
  </si>
  <si>
    <t>Musculo
Esquelético</t>
  </si>
  <si>
    <t>Capacitación</t>
  </si>
  <si>
    <t>REVISÓ</t>
  </si>
  <si>
    <t>APROBÓ</t>
  </si>
  <si>
    <t>x</t>
  </si>
  <si>
    <t>GERENTE SGI</t>
  </si>
  <si>
    <t>1</t>
  </si>
  <si>
    <t>4</t>
  </si>
  <si>
    <t>2</t>
  </si>
  <si>
    <t>8</t>
  </si>
  <si>
    <t>NS</t>
  </si>
  <si>
    <t>ELABORÓ</t>
  </si>
  <si>
    <t>S</t>
  </si>
  <si>
    <t xml:space="preserve">Control del riesgo </t>
  </si>
  <si>
    <t>Tipo de riesgo</t>
  </si>
  <si>
    <t xml:space="preserve">Control de ingeniería </t>
  </si>
  <si>
    <t xml:space="preserve">Psicosociales </t>
  </si>
  <si>
    <t>COORDINADOR DE SEGURIDAD  y LIDERES DE PROCESO</t>
  </si>
  <si>
    <t>N/A</t>
  </si>
  <si>
    <t>Enfermedad mental</t>
  </si>
  <si>
    <t>Adicionalmente, Para todo el personal  se capacita en temas de :  Combate de incendios, Busqueda y Rescate, Primeros Auxilios con un ejercicio de Simulacro anual.</t>
  </si>
  <si>
    <t>Actividades por proceso y/o areas</t>
  </si>
  <si>
    <t>DIRECTOR GENERAL / COMITÉ DIRECTIVO</t>
  </si>
  <si>
    <t xml:space="preserve">Cubrebocas / mascarilla </t>
  </si>
  <si>
    <t>Arnés de seguridad</t>
  </si>
  <si>
    <t xml:space="preserve">Faja Lumbar </t>
  </si>
  <si>
    <t>Hule</t>
  </si>
  <si>
    <t>Latex</t>
  </si>
  <si>
    <t>Equipo de protección personal</t>
  </si>
  <si>
    <t>COVID</t>
  </si>
  <si>
    <t>BOTAS</t>
  </si>
  <si>
    <t>GUANTES</t>
  </si>
  <si>
    <t>De seguridad</t>
  </si>
  <si>
    <t>Carnaza / Anti Impacto</t>
  </si>
  <si>
    <t xml:space="preserve">TIPOS DE CONTROL </t>
  </si>
  <si>
    <t>Señalización   de Advertencias</t>
  </si>
  <si>
    <t xml:space="preserve">SUPERVISOR DE SEGURIDAD  </t>
  </si>
  <si>
    <t>LIDER SGI</t>
  </si>
  <si>
    <t>CONEXIÓN DE EQUIPOS ELECTRICOS Y/O ELECTRONICOS EN CONTACTOS</t>
  </si>
  <si>
    <t>SUFRIR UNA DESCARGA ELECTRICA</t>
  </si>
  <si>
    <t>ELÉCTRICO</t>
  </si>
  <si>
    <t>SHOCK ELÉCTRICO
QUEMADURAS</t>
  </si>
  <si>
    <t>CONTACTOS EN MAL ESTADO</t>
  </si>
  <si>
    <t>RECORRIDOS DE REVISIÓN DE LA COMISIÓN DE SEGURIDAD E HIGIENE</t>
  </si>
  <si>
    <t>EXTENSIONES EN MALAS CONDICIONES</t>
  </si>
  <si>
    <t>TRASLADARSE A TRAVES DE LA OFICINA O SITIO DE TRABAJO</t>
  </si>
  <si>
    <t>CAIDAS POR PISOS DISPAREJOS (MAL ESTADO).</t>
  </si>
  <si>
    <t>MECANICO</t>
  </si>
  <si>
    <t xml:space="preserve">
GOLPES
HEMATOMAS (MORETONES)
LESIONES GRAVES
LUXACIONES
FRACTURAS</t>
  </si>
  <si>
    <t xml:space="preserve">RECORRIDOS  DE VERIFICACIÓN DE LA COMISIÓN  DE SEGURIDAD E HIGIENE PARA DETECTAR CONDICIONES INSEGURAS </t>
  </si>
  <si>
    <t>CAIDAS POR PISOS HUMEDOS</t>
  </si>
  <si>
    <t>SEÑALIZACIÓN O ADVERTENCIA</t>
  </si>
  <si>
    <t>CAIDAS POR OBJETOS EN EL PISO</t>
  </si>
  <si>
    <t>TROPESONES POR PISOS DISPAREJOS (MAL ESTADO)</t>
  </si>
  <si>
    <t>TROPESONES POR OBJETOS EN EL PISO</t>
  </si>
  <si>
    <t>RESBALONES</t>
  </si>
  <si>
    <t>GOLPES CON OBJETOS O MUEBLES</t>
  </si>
  <si>
    <t xml:space="preserve">MANTENER LAS AREAS  Y LOS PASILLOS LIBRES DE OBTACULOS  </t>
  </si>
  <si>
    <t>CORRER EN LAS OFICINAS</t>
  </si>
  <si>
    <t>CONCIENTIZAR AL PERSONAL DE LOS PELIGROS Y RIESGOS DE CORRER DURANTE LA JORNADA DE TRABAJO</t>
  </si>
  <si>
    <t>FALTA DE SEÑALIZACIÓN</t>
  </si>
  <si>
    <t>FISICO</t>
  </si>
  <si>
    <t>LESIONES
CAIDAS
CONTUSIONES</t>
  </si>
  <si>
    <t>COLOCAR LAS SEÑALES DE SEGURIDAD EN LUGARES VISBLES Y QUE CUMPLA CON LAS NORMAS VIGENTES</t>
  </si>
  <si>
    <t>SUPERFICIO DE TRABAJO</t>
  </si>
  <si>
    <t>ACTIVIDADES DIARIAS DE OFICINA</t>
  </si>
  <si>
    <t>CAIDAS DE OBJETOS COLOCADOS EN FORMA INCORRECTA</t>
  </si>
  <si>
    <t>GOLPES</t>
  </si>
  <si>
    <t xml:space="preserve"> CAIDAS DE LAS SILLAS (MOBILIARIO) CON RUEDA</t>
  </si>
  <si>
    <t>CORTADURAS</t>
  </si>
  <si>
    <t>MANIPULACIÓN (ABRIR-CERRAR) DE MOBILIARIO DE OFICINA (PUERTAS, CAJONES)</t>
  </si>
  <si>
    <t>GOLPES EN BRAZOS Y MANOS</t>
  </si>
  <si>
    <t>CONTUSIONES (GOLPES) 
MACHUCONES</t>
  </si>
  <si>
    <t>CONCIENTIZACION A TODO EL PERSONAL DE LOS PELIGROS Y RIESGOS 
BOTIQUIN DE PRIMEROS AUXILIOS .</t>
  </si>
  <si>
    <t>GOLPES EN PIERNAS</t>
  </si>
  <si>
    <t>RECORRIDOS DE LA COMISIÓN DE SEGURIDAD E HIGIENE</t>
  </si>
  <si>
    <t xml:space="preserve">ESTRÉS LABORAL POR CARGA DE TRABAJO </t>
  </si>
  <si>
    <t>PSICOSOCIAL</t>
  </si>
  <si>
    <t>IRRITABILIDAD 
DEPRESIÓN
FALTA DE CONCENTRACIÓN
BAJA PRODUCTIVIDAD</t>
  </si>
  <si>
    <t xml:space="preserve">REALIZAR EVENTOS DEPORTIVOS Y CULTURALES PARA EL PERSONAL. </t>
  </si>
  <si>
    <t>REALIZAR REUNIONES ( COMIDAS) DE ACERCAMIENTO ENTRE TODO EL PERSONAL</t>
  </si>
  <si>
    <t xml:space="preserve">
EXPOSICIÓN A AGENTES BIOLOGICOS POR FALTA DE MANTENIMIENTO A CLIMAS
</t>
  </si>
  <si>
    <t>ERGONOMICO</t>
  </si>
  <si>
    <t xml:space="preserve">ENFERMEDADES INFECCIOSAS Y RESPIRATORIAS </t>
  </si>
  <si>
    <t>REALIZAR MANTENIMIENTOS PREVENTIVOS Y/O CORRECTIVOS A LOS AIRES ACONDICIONADOS</t>
  </si>
  <si>
    <t xml:space="preserve">CONTAR CON UN PROGRAMA DE LIMPIEZA PARA QUE SE REALICE EN TODA LAS AREAS DE TRABAJO </t>
  </si>
  <si>
    <t xml:space="preserve"> LESIONES TRAUMATICO-ACUMULATIVAS DEGENERATIVAS EN LAS MANOS  Y DEDOS POR USO EXCESIVO DEL "RATON" DE LA COMPUTADORA</t>
  </si>
  <si>
    <t>TENDINITIS
(SINDROME DEL TÚNEL CARPIANO)
INCAPACIDAD PARCIAL O PERMANENTE
RIGIDEZ EN ARTICULACIONES</t>
  </si>
  <si>
    <t>LESIONES MUSCULO-ESQUELÉTICAS POR MISMA POSTURA POR TIEMPOS PROLOGADOS                
 ( SENTADO)</t>
  </si>
  <si>
    <t>DOLOR DE MUSCULOS Y TENDONES
FATIGA MUSCULAR
 DOLOR DE ESPALDA Y CUELLO</t>
  </si>
  <si>
    <t>EXPOSICIÓN A RADIACIONES DE PANTALLAS DE COMPUTADORAS</t>
  </si>
  <si>
    <t>IRRITACIÓN DE OJOS, 
DOLORES DE CABEZA
DISMINUCION DE LA VISION</t>
  </si>
  <si>
    <t xml:space="preserve">DISTANCIA ADECUADA DE PANTALLA - OJOS
DESCANSOS DE  5 MIN DESPUÉS DE CADA 2-3 HORAS DE TRABAJO CONTINUAS. </t>
  </si>
  <si>
    <t>QUEMADURAS POR CONTACTO CON SUPERFICIES, SUSTANCIAS U OBJETOS CALIENTES (CAFETERA, HORNO DE MICROONDAS, COMIDA)</t>
  </si>
  <si>
    <t>TERMICO</t>
  </si>
  <si>
    <t>ENROJECIMIENTO, AMPOLLAS (AMPULAS), QUEMADURAS</t>
  </si>
  <si>
    <t>RECOMENDACIONES AL PERSONAL SOBRE LOS PELIGROS PRESENTES EN EL SITIO DE TRABAJO</t>
  </si>
  <si>
    <t>CABLES SUELTOS EN LAS DIFERENES AREAS DE TRABAJO</t>
  </si>
  <si>
    <t>CAIDAS 
TROPEZONES</t>
  </si>
  <si>
    <t>COLOCACIÓN DE CINCHOS PLASTICOS O AMARRAR LOS CABLES DE LOS LUGARES DE TRABAJO DEL SITIO U OFICINA</t>
  </si>
  <si>
    <t>CONDICIONES DE ILUMINACIÓN INADECUADA</t>
  </si>
  <si>
    <t>FISICO
ERGONOMICO</t>
  </si>
  <si>
    <t>IRRITACIÓN DE OJOS, 
DOLORES DE CABEZA,
DISMINUSION DE LA VISION 
VISTA CANSADA</t>
  </si>
  <si>
    <t xml:space="preserve">OBSTRUCCION DE PASILLOS POR 
COLOCACIÓN DE OBJETOS EN LUGARES INADECUADOS </t>
  </si>
  <si>
    <t>GOLPES
TRAUMATISMOS
CONTUSIONES
CAIDAS</t>
  </si>
  <si>
    <t>CAPACITACIÓN AL PERSONAL DE LOS PELIGROS DE COLOCAR OBJETOS EN LUGARES INADECUADO</t>
  </si>
  <si>
    <t>ACUMULACIÓN DE MATERIAL COMBUSTIBLES (CAJAS, CARTONES, CARPETAS, HOJAS)</t>
  </si>
  <si>
    <t>ASALTO</t>
  </si>
  <si>
    <t>LESIONES
GOLPES
INCAPACIDAD
MUERTE</t>
  </si>
  <si>
    <t>TRAPEADO DE PISO</t>
  </si>
  <si>
    <t xml:space="preserve">CAIDAS O RESBALONES POR PISO HUMEDO / RESBALOSO </t>
  </si>
  <si>
    <t xml:space="preserve"> CONTACTO DE SUSTANCIAS QUIMICAS (CLORO) CON LA PIEL</t>
  </si>
  <si>
    <t>QUIMICOS</t>
  </si>
  <si>
    <t>DOLOR DE CABEZA
IRRITACIÓN
DERMATITIS DE CONTACTO, QUEMADURAS</t>
  </si>
  <si>
    <t>USO DE GUANTES AL MOMENTO DE MANIPULAR EL CLORO</t>
  </si>
  <si>
    <t xml:space="preserve">VENTILACIÓN DEL LUGAR DURANTE LA LIMPIEZA </t>
  </si>
  <si>
    <t>CAPACITAR AL PERSONAL SOBRE LA HOJA DE DATOS DE SEGURIDAD DE LOS MATERIALES QUE SE UTILIZAN PARA REALIZAR DICHA ACTIVIDAD.</t>
  </si>
  <si>
    <t>SALPICADURAS DE SUSTANCIAS QUIMICAS (CLORO) A LOS OJOS</t>
  </si>
  <si>
    <t xml:space="preserve">IRRITACION Y LESSIÓN OCULAR </t>
  </si>
  <si>
    <t>PRECAUCIÓN AL MOMENTO DE MANIPULAR O VACIAR EL CLORO</t>
  </si>
  <si>
    <t>REALIZAR LA LIMPIEZA DE CAFETERA</t>
  </si>
  <si>
    <t>CONTACTO CON SUPERFICIE CALIENTE</t>
  </si>
  <si>
    <t xml:space="preserve">DESCONECTAR Y DEJAR ENFRIAR LA CAFETERA ANTES DE LIMPIARLA </t>
  </si>
  <si>
    <t>REALIZAR LIMPIEZA DE LOS VIDRIOS DE OFICINA</t>
  </si>
  <si>
    <t>LESIONES EN LAS MANOS Y DEDOS POR VIDRIOS ROTOS</t>
  </si>
  <si>
    <t>REALIZAR LA LIMPIEZA DE MANERA SEGURA</t>
  </si>
  <si>
    <t>CAIDAS POR LIMPIEZA DE PARTE SUPERIOR DE VIDRIOS</t>
  </si>
  <si>
    <t>REALIZAR CON PRECAUCION ESTA ACTIVIDAD</t>
  </si>
  <si>
    <t>REALIZAR LIMPIEZA DE LAS OFICINAS</t>
  </si>
  <si>
    <t>LESIONES MUSCULO-ESQUELÉTICAS POR MALAS POSTURAS (AGACHARSE PARA TRAPEAR O LIMPIAR LA FRANELA O TRAPEADOR)</t>
  </si>
  <si>
    <t>DOLOR DE CINTURA Y ESPALDA</t>
  </si>
  <si>
    <t>REALIZAR ESTA ACTIVIDAD CON LA POSTURA CORRECTA (ESPALDA RECTA)</t>
  </si>
  <si>
    <t>LIMPIEZA DE LUGARES DE TRABAJO</t>
  </si>
  <si>
    <t>GOLPES CON LOS OBJETOS O MOVILIARIO</t>
  </si>
  <si>
    <t>ACTIVIDADES DE MANTENIMIENTO</t>
  </si>
  <si>
    <t xml:space="preserve">DESCARGAS ELECTRICAS POR CONTACTO DE TERMINALES O CABLES </t>
  </si>
  <si>
    <t>DESCARGAS ELECTRICAS
QUEMADURAS</t>
  </si>
  <si>
    <t>REPORTE DE INSTALACIONES Y CONEXIONES EN MAL ESTADO</t>
  </si>
  <si>
    <t>GOLPES CON LAS LAMINAS REFLECTORES DE LUZ</t>
  </si>
  <si>
    <t>MORETONES
HERIDAS MENORES</t>
  </si>
  <si>
    <t>TENER PRECAUCIÓN AL MOMENTO DE REALIZAR ESTA ACTIVIDAD</t>
  </si>
  <si>
    <t>RUPTURA DE LAMPARAS POR GOLPES</t>
  </si>
  <si>
    <t>IRRITACION EN OJOS Y GARGANTA,
CORTADURAS,
CONTAMINACION AL AMBIENTE</t>
  </si>
  <si>
    <t>TENER PRECAUCIÓN EN LA MANIPULACION DE LAS LAMPARAS PARA SU CAMBIO</t>
  </si>
  <si>
    <t>SOLICITAR EL APOYO DE OTRA PERSONA PARA QUE SEA ELLA QUIEN SOSTENGA LAS LAMPARAS NUEVAS O FUNDIDAS SEGÚN SEA EL CASO</t>
  </si>
  <si>
    <t>CAIDAS DE UN NIVEL SUPERIOR</t>
  </si>
  <si>
    <t>GOLPES
LUXACIONES
FRACTURAS</t>
  </si>
  <si>
    <t>LESIONES, PANICO, MUERTE</t>
  </si>
  <si>
    <t xml:space="preserve">BIOLOGÍCO </t>
  </si>
  <si>
    <t>POSICIÓN INCÓMODA</t>
  </si>
  <si>
    <t xml:space="preserve">ENFERMEDADES PROFESIONALES </t>
  </si>
  <si>
    <t xml:space="preserve">ERGÓNOMICOS </t>
  </si>
  <si>
    <t xml:space="preserve">CAÍDAS A DESTINTO NIVEL </t>
  </si>
  <si>
    <t xml:space="preserve">BIOLOGICO </t>
  </si>
  <si>
    <t>INSECTOS / ANIMALES</t>
  </si>
  <si>
    <t xml:space="preserve">PICADURA / MORDEDURA </t>
  </si>
  <si>
    <t xml:space="preserve">ELECTRICOS </t>
  </si>
  <si>
    <t xml:space="preserve">ELECTRICIDAD </t>
  </si>
  <si>
    <t xml:space="preserve">DESCARGA ELÉCTRICA / INCENDIO </t>
  </si>
  <si>
    <t>ORDEN Y LIMPIEZA EN AREAS</t>
  </si>
  <si>
    <t xml:space="preserve"> CONCIENTIZACIÓN AL PERSONAL ACERCA DE LOS PELIGROS PRESENTES EN US AREAS DE TRABAJO.</t>
  </si>
  <si>
    <t>CONCIENTIZACIÓN AL PERSONAL ACERCA DE LOS PELIGROS PRESENTES EN US AREAS DE TRABAJO.</t>
  </si>
  <si>
    <t>PROGRAMA DE MANTENIMIENTO FMAN- 02.01</t>
  </si>
  <si>
    <t>CAMBIO DE CONTACTOS EN MAL ESTADO / PROGRAMA DE MANTENIMIENTO DE INSTALACIONES FMAN-02.01</t>
  </si>
  <si>
    <t xml:space="preserve">CAÍDAS DE LAS ESCALERAS </t>
  </si>
  <si>
    <t>BIOLÓGICOS</t>
  </si>
  <si>
    <t xml:space="preserve">INSECTOS / ANIMALES </t>
  </si>
  <si>
    <t xml:space="preserve">SALPICADURÁ DE ACEITE </t>
  </si>
  <si>
    <t xml:space="preserve">CAÍDA POR TROPIEZO </t>
  </si>
  <si>
    <t xml:space="preserve">CAMBIO DE ACEITE </t>
  </si>
  <si>
    <t xml:space="preserve">ATROPELLAMIENTO / ACCIDENTE VIAL  </t>
  </si>
  <si>
    <t xml:space="preserve">TRANSTORNO EMOCIONAL </t>
  </si>
  <si>
    <t xml:space="preserve">ALMACENAMIENTO </t>
  </si>
  <si>
    <t xml:space="preserve">QUÍMICOS </t>
  </si>
  <si>
    <t xml:space="preserve">MANIPULACIÓN Y ALMACENAMIENTO  DE MATERIALES E INSUMOS </t>
  </si>
  <si>
    <t xml:space="preserve">MANIPULACIÓN Y ALMACENAMIENTO  DE SUSTANCIAS QUÍMICAS </t>
  </si>
  <si>
    <t xml:space="preserve">FÍSICOS </t>
  </si>
  <si>
    <t xml:space="preserve">ERGONOMICOS </t>
  </si>
  <si>
    <t>LESIONES MUSCULO-ESQUELÉTICAS POR MALAS POSTURAS</t>
  </si>
  <si>
    <t xml:space="preserve">LESIONES MUSCULO-ESQUELÉTICAS POR MAL LEVANTAMIENTO DE CARGAS </t>
  </si>
  <si>
    <t xml:space="preserve">PSICOSOCIAL </t>
  </si>
  <si>
    <t xml:space="preserve">BIOLOGÍCOS </t>
  </si>
  <si>
    <t xml:space="preserve">CORTADURAS </t>
  </si>
  <si>
    <t>TRASLADO Y SURTIDO DE MATERIAL EN SUCURSAL</t>
  </si>
  <si>
    <t xml:space="preserve">CAIDAS AL MISMO O DISTINTO NIVEL </t>
  </si>
  <si>
    <t xml:space="preserve">CAIDA DE OBJETOS O MATERIAL MAL DISPUESTO </t>
  </si>
  <si>
    <t xml:space="preserve">CARGAS DE TRABAJO EXTENDIDAS </t>
  </si>
  <si>
    <t xml:space="preserve">FATIGA </t>
  </si>
  <si>
    <t xml:space="preserve">BIOLÓGICOS </t>
  </si>
  <si>
    <t xml:space="preserve">ERGONÓMICOS </t>
  </si>
  <si>
    <t xml:space="preserve">PSICOSOCIALES </t>
  </si>
  <si>
    <t xml:space="preserve">CONDUCCIÓN DE VEHÍCULO / TRASLADO DE UN LUGAR A OTRO </t>
  </si>
  <si>
    <t xml:space="preserve">MANEJO DE CADAVERES </t>
  </si>
  <si>
    <t xml:space="preserve">INSECTOS /ANIMALES </t>
  </si>
  <si>
    <t xml:space="preserve">CAÍDAS AL MISMO Y DISTINTO NIVEL </t>
  </si>
  <si>
    <t xml:space="preserve">MANEJO DE OBJETOS PUNZOCORTANTES </t>
  </si>
  <si>
    <t>MANEJO Y EXPOSICIÓN DE FLUIDOS CORPORALES Y ENFERMEDADES PATOLÓGICAS</t>
  </si>
  <si>
    <t xml:space="preserve">CAÍDA AL MISMO Y DISTINTO NIVEL </t>
  </si>
  <si>
    <t xml:space="preserve">MANEJO DE SUSTANCIAS QUÍMICAS </t>
  </si>
  <si>
    <t>MANEJO Y TRATAMIENTO DE CADAVEREZ</t>
  </si>
  <si>
    <t>EVENTOS NATURALES (CICLÓN, HURACANES, DEPRESIONES, HELADAS, INCENDIOS, NEBLINAS)</t>
  </si>
  <si>
    <t xml:space="preserve">DUELO </t>
  </si>
  <si>
    <t xml:space="preserve">LESIÓN POR CAÍDA </t>
  </si>
  <si>
    <t>INUNDACIÓN/ BLOQUEOS/ ACCIDENTES/ QUEMADURAS</t>
  </si>
  <si>
    <t xml:space="preserve">TRANSTORNOS EMOCIONALES </t>
  </si>
  <si>
    <t>INTOXICACIÓN Y QUEMADURAS</t>
  </si>
  <si>
    <t xml:space="preserve">ENFERMEDAD PROFESIONAL </t>
  </si>
  <si>
    <t>ENFERMEDAD POR CONTAGIO</t>
  </si>
  <si>
    <t>FRACTURAS, GOLPES, LESIONES</t>
  </si>
  <si>
    <t xml:space="preserve">LUMBALGÍA </t>
  </si>
  <si>
    <t xml:space="preserve">CORTADURAS / LESIONES </t>
  </si>
  <si>
    <t>EMBALSAMADO</t>
  </si>
  <si>
    <t>TODAS LAS ACTIVIDADES PARA EMPLEADOS, PROVEDORES, CLIENTES Y VISITANTES EN GENERAL</t>
  </si>
  <si>
    <t xml:space="preserve">INCENDIO </t>
  </si>
  <si>
    <t>LESIÓN</t>
  </si>
  <si>
    <t>ACTIVIDAD CRIMINAL / TRASLADO</t>
  </si>
  <si>
    <t xml:space="preserve">LESIONES, MACHUCONES, CONTUSIONES </t>
  </si>
  <si>
    <t>GOLPES
TRAUMATISMOS
CONTUSIONES
CAIDAS        CORTADURAS</t>
  </si>
  <si>
    <t>IRRITACION EN OJOS Y PIEL,
CONTAMINACION AL AMBIENTE</t>
  </si>
  <si>
    <t xml:space="preserve">SALPICADURÁ DE ACEITE EN OJOS Y PIEL  </t>
  </si>
  <si>
    <t xml:space="preserve">CAÍDA DE HERRAMIENTAS </t>
  </si>
  <si>
    <t>GOLPES CON HERRAMIENTAS</t>
  </si>
  <si>
    <t xml:space="preserve">FALTA DE ORDEN Y LIMPIEZA EN EL ÁREA </t>
  </si>
  <si>
    <t>LESIONES /EMORRAGIA</t>
  </si>
  <si>
    <t xml:space="preserve">CONTUSIONES (GOLPES) </t>
  </si>
  <si>
    <t>LESIONES, GOLPES, CONTUCIONES, INCAPACIADAD</t>
  </si>
  <si>
    <t xml:space="preserve">ALMACENAMIENTO DE MATERIALES Y/O EQUIPO </t>
  </si>
  <si>
    <t>TRANSTOROS EMOCIONALES</t>
  </si>
  <si>
    <t>TRIZTEZA, DEPRESIÓN, ATAQUES DE PANICO Y ANSIEDAD</t>
  </si>
  <si>
    <t>CONTACTOS EN MAL ESTADO O CABLES SUELTOS (AL TRAPEAR)</t>
  </si>
  <si>
    <t>CAMBIO DE LAMPARAS Y/O FOCOS FUNDIDOS</t>
  </si>
  <si>
    <t xml:space="preserve">OPERACIONES, CREMACIÓN, VENTAS </t>
  </si>
  <si>
    <t>SISTEAS DE INFORMACIÓN, PUBLICIDAD Y MERCADOTECNIA</t>
  </si>
  <si>
    <t>Ojos</t>
  </si>
  <si>
    <t>Cabeza</t>
  </si>
  <si>
    <t xml:space="preserve">PROGRAMA DE MANTENIMIENTO  A INSTALACIONES ELECTRICAS </t>
  </si>
  <si>
    <t xml:space="preserve">PROGRAMA DE SALUD </t>
  </si>
  <si>
    <t>TENER CUIDADO Y PRECAUCIÓN CUANDO SE BAJAN ESCALERAS
NO CORRER O JUGAR EN LAS ESCALERAS
NO IR HABLANDO POR CELULAR O DISTRAIDO / PROGRAMA DE MANTENIMIENTO DE INSTALACIONES</t>
  </si>
  <si>
    <t xml:space="preserve">PROGRAMA DE MANTENIMIENTO A INSTALACIONES </t>
  </si>
  <si>
    <t>CONCIENTIZACIÓN AL PERSONAL DE NO CORRER  EN LA OFICINA PARA EVITAR CAIDAS.</t>
  </si>
  <si>
    <t>ACTIVIDADES GENERALES DE LIMPIEZA Y CAFETERÍA</t>
  </si>
  <si>
    <t xml:space="preserve">MATERIAL </t>
  </si>
  <si>
    <t>TRABAJADORES Y/O VISITANTES CON DISCAPACIDAD</t>
  </si>
  <si>
    <t xml:space="preserve">FISICOS </t>
  </si>
  <si>
    <t xml:space="preserve">CAÍDA AL MISMO Y DISTINTO NIVEL, </t>
  </si>
  <si>
    <t xml:space="preserve">ACCIDENTE VÍAL EN EL TRASLADO A LA FUNERARIA </t>
  </si>
  <si>
    <t xml:space="preserve">DISCRIMINACIÓN </t>
  </si>
  <si>
    <t>ACTIVIDADES TECNICO / ADMINISTRATIVAS, ALMACENAMIENTO DE ARCHIVO MUERTO, RECEPCIÓN</t>
  </si>
  <si>
    <t>MATRIZ DE IDENTIFICACIÓN DE PELIGROS, EVALUACIÓN Y CONTROL DE RIESGOS EN SEGURIDAD Y SALUD EN EL TRABAJO                                                                                            AGENCIA DE INHUMACIONES GARRIDO S.A DE C.V</t>
  </si>
  <si>
    <t>P =     Probabilidad</t>
  </si>
  <si>
    <t>E =       Exposición</t>
  </si>
  <si>
    <t>C = Consecuencias</t>
  </si>
  <si>
    <t>MR =      Magnitud de riesgo</t>
  </si>
  <si>
    <t xml:space="preserve">TROPEZÓN, RESBALÓN </t>
  </si>
  <si>
    <t xml:space="preserve">LESIONES, GOLPES, CONTUCIONES, </t>
  </si>
  <si>
    <t>INSINUACIONES DE TIPO SEXUAL</t>
  </si>
  <si>
    <t xml:space="preserve">DOLORES DE CINTURA,
ESPALDA, EXTREMIDADES, CADERA, LUMBALGIA </t>
  </si>
  <si>
    <t xml:space="preserve"> FSGS-01.02</t>
  </si>
  <si>
    <t xml:space="preserve"> CONTACTO DE SUSTANCIAS QUIMICAS  CON LA PIEL</t>
  </si>
  <si>
    <t>SALPICADURAS DE SUSTANCIAS QUIMICAS  A LOS OJOS</t>
  </si>
  <si>
    <t xml:space="preserve">INSECTOS </t>
  </si>
  <si>
    <t xml:space="preserve">PICADURA </t>
  </si>
  <si>
    <t xml:space="preserve">LESIÓN </t>
  </si>
  <si>
    <t>CONCIENTIZAR Y CAPACITAR AL PERSONAL DE LOS PELIGROS DE SENTARSE DE FORMA INADECUADA EN LAS SILLAS,  NO JUGAR CON LAS SILLAS</t>
  </si>
  <si>
    <t xml:space="preserve">DESCANSOS DE  5 MIN DESPUÉS DE CADA 2-3 HORAS DE TRABAJO CONTINUAS. 
CONCIENTIZACIÓN DE LA IMPORTANCIA DE REALIZAR  ESTIRAMIENTO DURANTE LA JORNADA DE TRABAJO   </t>
  </si>
  <si>
    <t xml:space="preserve">    RECOMENDACIONES  ERGONOMICAS AL PERSONAL 
</t>
  </si>
  <si>
    <t>RECOMENDACIONES AL PERSONAL SOBRE LOS PELIGROS PRESENTES EN EL SITIO DE TRABAJO / TENER PRECAUCIÓN AL MANIPULAR LOS OBJETOS, SUSTANCIAS O SUPERFICIES CALIENTES</t>
  </si>
  <si>
    <t>ESTUDIO POR ZONAS DE TRABAJO PARA NIVELES DE ILUMINACIÓN ADECUADA RECOMENDAR AL PERSONAL VISITAR AL OCULISTA POR LO MENOS CADA AÑO</t>
  </si>
  <si>
    <t>PROGRAMA INTERNO DE PC, PROCEDIMIENTO DE ATENCIÓN DE EMERGENCIAS</t>
  </si>
  <si>
    <t>REALIZAR LAVANTAMIENTO DE CARGAS MANUALES DE MATERIALES Y/O EQUIPO</t>
  </si>
  <si>
    <t xml:space="preserve">REALIZAR EL LEVANTAMIENTO DE CARGAS UTILIZANDO LAS PIERNAS Y BRAZOS SIN DOBLAR O FLEXIONAR LA ESPALDA/COLUMNA, USO DE DIABLITO PARA EL TRANSPORTE DE BIDONES </t>
  </si>
  <si>
    <t xml:space="preserve">RECOMENDACIONES ERGONÓMICAS AL PERSONAL 
CONCIENTIZACION A TODO EL PERSONAL DE LOS PELIGROS Y RIESGOS DE UN INCORRECTO MANEJO DE CARGAS, RECOMENDACIONES  DE USO DE FAJA </t>
  </si>
  <si>
    <t>PSGS-07 MANEJO DE MATERIALES         NOM-036-1-STPS-2018</t>
  </si>
  <si>
    <t xml:space="preserve">CONTROL DE PLAGAS </t>
  </si>
  <si>
    <t xml:space="preserve">RECOMENDACIONES AL PERSONAL SOBRE LOS PELIGROS PRESENTES EN EL SITIO DE TRABAJO , REALIZAR PERIODICAMENTE FUMIGACIONES EN LOS SITIOS DE TRABAJO </t>
  </si>
  <si>
    <t>TENER PRECAUCIÓN AL MOMENTO DE REALIZAR ESTA ACTIVIDAD
EVITAR DISTRAERSE, VENTILACIÓN DEL LUGAR DURANTE LA LIMPIEZA, SEÑALIZACIÓN DE PISO MOJADO.</t>
  </si>
  <si>
    <t>HTS</t>
  </si>
  <si>
    <t xml:space="preserve">REALIZAR LA LIMPEZA DE LOS VIDRIOS CON LA HERRAMIENTA ADECUADA </t>
  </si>
  <si>
    <t>DESCARGAS ELECTRICAS POR CONTACTO DE TERMINALES O CABLES EN LA LIMPIEZA CON TRAPO HUMEDO  O TRAPEADO</t>
  </si>
  <si>
    <t>TENER PRECAUCIÓN AL MOMENTO DE REALIZAR ESTA ACTIVIDAD
EVITAR DISTRAERSE / RECOMENDACIONES AL PERSONAL SOBRE LOS PELIGROS PRESENTES EN EL SITIO DE TRABAJO</t>
  </si>
  <si>
    <t>PSGS-01 IDENTIFICACION, EVALUACION Y CONTROL DE PELIGROS Y RIESGOS</t>
  </si>
  <si>
    <t>RECOMENDACIONES AL PERSONAL SOBRE LOS PELIGROS PRESENTES EN EL SITIO DE TRABAJO, MANTENER LA CONCENTRACIÓN</t>
  </si>
  <si>
    <t>CAPACITACIÓN SOBRE ERGONOMIA NOM-036-1-STPS-2018</t>
  </si>
  <si>
    <t>TOMAR LAS MEDIDAS DE SEGURIDAD , USAR EQUIPO ADECUADO (ESCALRA), SOLICITAR APOYO DE OTRO COMPAÑERO.</t>
  </si>
  <si>
    <t xml:space="preserve">DESCANSOS DE  5 MIN DESPUÉS DE CADA 2-3 HORAS DE TRABAJO CONTINUAS,  RECOMENDACIONES  ERGONOMICAS AL PERSONAL, CAPACITACIÓN DE LOS RIESGOS ERGONOMICOS   </t>
  </si>
  <si>
    <t>CAPACITACIÓN EN MANEJO DE SUSTANCIAS QUÍMICAS, HOJAS TECNICAS DE SEGURIDAD</t>
  </si>
  <si>
    <t xml:space="preserve">TOMAR TIEMPOS DE REPOSO DE 5 MIN DESPUÉS DE CADA 2-3 HORAS DE TRABAJO CONTINUAS </t>
  </si>
  <si>
    <t xml:space="preserve">PROGRAMA DE MANTENIMIENT0 DE CAMBIO DE LUMINARIAS / NOM-025-STPS-1999 CONDICIONES DE ILUMINACIÓN EN LOS CENTROS DE TRABAJO </t>
  </si>
  <si>
    <t>RECOMENDACIONES AL PERSONAL SOBRE LOS PELIGROS PRESENTES EN EL SITIO DE TRABAJO , REALIZAR PERIODICAMENTE FUMIGACIONES EN LOS SITIOS DE TRABAJO / REALIZAR UNA INSPECCIÓN DE LA ZONA ANTES DE COMENZAR CON LAS ACTIVIDADES</t>
  </si>
  <si>
    <t>PSGS-07 MANEJO DE MATERIALES   /   HTS</t>
  </si>
  <si>
    <t>PSGS-07 MANEJO DE MATERIALES   /      HTS</t>
  </si>
  <si>
    <t>VENTILACIÓN DEL LUGAR DURANTE LA MANIPULACIÓN DE LA SUSTANCIA QUÍMICA / TENER PRECAUCIÓN AL MANIPULAR / TENER CAPACITACIÓN EN MANEJO DE SUSTANCIAS QUÍMICAS</t>
  </si>
  <si>
    <t>PSGS-07 MANEJO DE MATERIALES   /    NOM-036-1-STPS-2018</t>
  </si>
  <si>
    <t xml:space="preserve">CONCIENTIZAR AL PERSONAL DE LOS PELIGROS Y RIESGOS DE CORRER DURANTE LA JORNADA DE TRABAJO /BOTIQUÍN  Y BRIGADA DE PRIMEROS AUXILIOS </t>
  </si>
  <si>
    <t>MATRIZ DE PELIGROS Y RIESGOS FSGS-01.02</t>
  </si>
  <si>
    <t xml:space="preserve"> CONCIENTIZACIÓN AL PERSONAL ACERCA DE LOS PELIGROS PRESENTES EN US AREAS DE TRABAJO / REVISIÓN A LA ZONA DE TRABAJO / REALIZAR LAS ACTIVIDADES ACOMPAÑADO DE UNO O MAS COMPAÑEROS </t>
  </si>
  <si>
    <t xml:space="preserve">REALIZAR EVENTOS DEPORTIVOS Y/O  CULTURALES PARA EL PERSONAL /  TOMAR TIEMPOS DE DESCANSO DE 5 MIN DESPUÉS DE CADA 2-3 HORAS DE TRABAJO CONTINUAS / REALIZAR REUNIONES ( COMIDAS) DE ACERCAMIENTO ENTRE TODO EL PERSONAL PARA LA INTEGRACIÓN DE LOS DIFERENTES PROCESOS / SEGUIMIENTO PSICOLOGÍCO, /CAPACITACIONES EN SALARIO EMOCIONAL, </t>
  </si>
  <si>
    <t xml:space="preserve">ATROPELLAMIENTO  </t>
  </si>
  <si>
    <t xml:space="preserve">ACCIDENTE VIAL </t>
  </si>
  <si>
    <t>CRUZAR LAS CALLES Y VIALIDADES POR EL LUGAR APROPIADO PASO DE PEATONES,  PERMANECE EN LAS ACERAS EN TODO MOMENTO,  EN CASO DE NO HABERLAS, TRANSITAR POR LA ACERA EN SENTIDO CONTRARIO AL TRÁFICO. ELLO TE PERMITIRÁ ESTAR ALERTA FRENTE A CUALQUIER PELIGRO,  PERMANECE AL TANTO DE LAS SEÑALES DE TRÁFICO, Y RESPETA TODAS LAS NORMAS DE TRÁFICO (MUCHAS VECES LOS ATROPELLOS TIENEN LUGAR POR LA IMPRUDENCIA DE LOS PROPIOS PEATONES),  HAZTE VISIBLE. SI ANDAS DE NOCHE, SERÍA ACONSEJABLE QUE VISTIERAS CON ROPAS CLARAS, E INCLUSO CON PRENDAS REFLECTANTES.</t>
  </si>
  <si>
    <t>NFORMARSE SOBRE LAS CARACTERÍSTICAS DE LAS RUTAS Y CAMINOS, LAS NORMAS DE TRÁNSITO PROPIAS DEL LUGAR, MANTENERSE SIEMPRE ATENTOS Y CONDUCIR CON PRUDENCIA, RESPETAR LAS VELOCIDADES MÁXIMAS,NO CONSUMIR ALCOHOL ANTES DE CONDUCIR O SIN HABER DORMIDO BIEN, USAR SIEMPRE CINTURÓN DE SEGURIDAD, NO USAR TELEFONOS CELULAR MIENTRAS MANEJA. *EN CASO DE USAR MOTO  USAR CASCO.
OTRAS MEDIDAS TAMBIÉN SON:  TENER VIGENTE LA LICENCIA O PERMISO DE CONDUCIR, DISPONER DE UN SEGURO QUE INCLUYA COBERTURA MÉDICA EN CASO DE ACCIDENTE VIAL,  EVITAR CONDUCIR POR CAMINOS DESCONOCIDOS O SIN ILUMINACIÓN,  ESTAR ALERTAS ANTE LA POSIBILIDAD DE PERSONAS O ANIMALES SUELTOS QUE  PUEDAN ATRAVESARSE EN EL CAMINO.
REVISIÓN DEL VEHÍCULO: COMPROBAR EL ESTADO DE LOS NEUMÁTICOS, CINTURONES DE SEGURIDAD, FRENOS, LLANTA DE REFACCIÓN, LUCES.</t>
  </si>
  <si>
    <t xml:space="preserve">CURSO MANEJO A LA DEFENCIVA Y PRUEBAS DE MANEJO POR VIALIDAD,  REALIZAR MANTENIMIENTOS PREVENTIVOS Y CORRECTIVOS  AL PARQUE VEHÍCULAS </t>
  </si>
  <si>
    <t xml:space="preserve">ROBO   </t>
  </si>
  <si>
    <t xml:space="preserve"> SEGUIMIENTO PSICOLOGÍCO, /CAPACITACIONES EN SALARIO EMOCIONAL, </t>
  </si>
  <si>
    <t>EVITAR LUGARES OBSCUROS, SOLOS O ALEJADOS, NO CAMINAR PEGADO A LAS PAREDES, CAMINAR SEGUROS Y ALERTA, NO TRAER OBJETOS DE VALOR O COSAS QUE LLAMEN LA ATENCIÓN (CELULARES, RELOJES, TABLETS),  NO LLEVE TODO SU DINERO EN LA CARTERA O BOLSA, DISTRIBUYALO ENTRE SU ROPA O SOLO SALGA CON LO NECESARIO DEL DÍA, VARIAR LA RUTINA (CAMBIAR RUTA, CALLES, HORA), PROCURAR MIRAR A TODOS LADOS AL SALIR DE CASA/OFICINA, DURANTE EL TRAYECTO Y AL LLEGAR A LA CASA/OFICINA, ACTUA CON NATURALIDAD, SOLICITA AYUDA SI CONSIDERAS QUE TE ENCUENTRAS EN PELIGRO (GRITA, INGRESA A UN COMERCIO O SUBE A UN TRANSPORTE PUBLICO Y EXPLICA TU SITUACIÓN), SIEMPRE QUE SEA POSIBLE, USA O SOLICITA TAXIS AUTORIZADOS O BIEN VEHÍCULOS AUTORIZADOS PARA EL PROCESO, SIGA LAS MEDIDAS Y RECOMENDACIONES DIFUNDIDAS POR LAS AUTORIDADES</t>
  </si>
  <si>
    <t xml:space="preserve">PREPARACIÓN Y RESPUESTA ANTE  EMERGENCIAS </t>
  </si>
  <si>
    <t>HTS / NOM-018-STPS-2015</t>
  </si>
  <si>
    <t>VENTILACIÓN DEL LUGAR A LA HORA DE MANIPULAR LAS SUSTANCIAS QUÍMICAS / TENER DISPONIBLES LAS HOJAS TECNICAS DE SEGURIDAD Y COMO INTERPRETARLAS.</t>
  </si>
  <si>
    <t xml:space="preserve">PREPARACIÓN Y RESPUESTA ANTE  EMERGENCIAS, BOTIQUIN Y BRIGADA DE PRIMEROS AUXILIOS,  VERIFICAR MI ENTORNO, ESTAR ALERTA </t>
  </si>
  <si>
    <t xml:space="preserve">PREPARACIÓN Y RESPUESTA ANTE  EMERGENCIAS, BOTIQUIN Y BRIGADA DE PRIMEROS AUXILIOS,  VERIFICAR MI ENTORNO, ESTAR ALERTA, REALIZAR FUMIGACCIONES PERIODICAS EN LAS DIFERENTES ÁREAS </t>
  </si>
  <si>
    <t>RECORRIDOS DE LA COMISIÓN DE SEGURIDAD E HIGIENE, VERIFICAIÓN DEL ENTORNO, CONCIENTIZAR AL PERSONAL DE LOS PELIGROS Y RIESGOS EN SUS ÁREAS DE TRABAJO, REPORTAR ALGÚN DESPERFECTO QUE PUEDA EN EL EDIFICIO.</t>
  </si>
  <si>
    <t xml:space="preserve">CONCIENTIZAR AL PERSONAL DE LOS PELIGROS Y RIESGOS DE CORRER DURANTE LA JORNADA DE TRABAJO /BOTIQUÍN  Y BRIGADA DE PRIMEROS AUXILIOS, EN MEDIDA DE LO POSIBLE USAR EQUIPOS CON GUARDAS </t>
  </si>
  <si>
    <t xml:space="preserve">CONCIENTIZAR AL PERSONAL DE LOS PELIGROS Y RIESGOS DE CORRER DURANTE LA JORNADA DE TRABAJO /BOTIQUÍN  Y BRIGADA DE PRIMEROS AUXILIOS, TENER PRECAUCIÓN A LA HORA DE LA MANIPULACIÓN DE LOS MATERIALES </t>
  </si>
  <si>
    <t>PICADURAS</t>
  </si>
  <si>
    <t>PROGRAMA DE SALUD / CERTIFICADO DE DEFUNSIÓN / EPP</t>
  </si>
  <si>
    <t xml:space="preserve">CONCIENTIZAR AL PERSONAL DE LOS PELIGROS Y RIESGOS DE CORRER DURANTE LA JORNADA DE TRABAJO / EPP NECESARIO PARA REALIZAR UNA EMBALSAMACIÓN CON CARACTERISTICAS INFECCIOSAS, NO REALIZAR LA ACTIVIDAD SIN CONOCER LAS CAUSAS DE MUERTE DEL DIFUNTO / CUMPLIR CON LAS ESPECIFICACIONES DEL PROGRAMA DE SALUD ASÍ COMO LOS REFUERZOS DE VACUNAS </t>
  </si>
  <si>
    <t xml:space="preserve">CONCIENTIZAR AL PERSONAL DE LOS PELIGROS Y RIESGOS DE CORRER DURANTE LA JORNADA DE TRABAJO /BOTIQUÍN  Y BRIGADA DE PRIMEROS AUXILIOS, TENER PRECAUCIÓN A LA HORA DE LA MANIPULACIÓN DE LAS HERRAMIENTAS </t>
  </si>
  <si>
    <t>HST / NOM-018-STPS-2015</t>
  </si>
  <si>
    <t xml:space="preserve">PSGS-05 PROCEDIMIENTO PARA EL MANEJO DE SUSTANCIAS QUÍMICAS PELIGROSAS, VENTILACIÓN Y EXTRACCIÓN ADECUADA DEL LUGAR A LA HORA DE MANIPULAR LAS SUSTANCIAS QUÍMICAS / TENER DISPONIBLES LAS HOJAS TECNICAS DE SEGURIDAD Y COMO INTERPRETARLAS, MASCARILLAS ESPECIALES PARA LA MANIPULACIÓN DE LAS MISMAS </t>
  </si>
  <si>
    <t>REALIZAR EVENTOS DEPORTIVOS Y/O  CULTURALES PARA EL PERSONAL /  TOMAR TIEMPOS DE DESCANSO DE 5 MIN DESPUÉS DE CADA 2-3 HORAS DE TRABAJO CONTINUAS / REALIZAR REUNIONES ( COMIDAS) DE ACERCAMIENTO ENTRE TODO EL PERSONAL PARA LA INTEGRACIÓN DE LOS DIFERENTES PROCESOS / SEGUIMIENTO PSICOLOGÍCO, /CAPACITACIONES EN SALARIO EMOCIONAL.</t>
  </si>
  <si>
    <t xml:space="preserve"> SEGUIMIENTO PSICOLOGÍCO, /CAPACITACIONES EN SALARIO EMOCIONAL.</t>
  </si>
  <si>
    <t>CONCIENTIZAR AL PERSONAL DE LOS PELIGROS Y RIESGOS EN SUS ÁREAS DE TRABAJO Y TRASLADO A LAS MISMAS, ESTAR ALERTA.</t>
  </si>
  <si>
    <t>RECOMENDACIONES AL PERSONAL SOBRE LOS PELIGROS PRESENTES EN EL SITIO DE TRABAJO Y EN EL TRASLADO A LOS MISMOS , REALIZAR PERIODICAMENTE FUMIGACIONES EN LOS SITIOS DE TRABAJO / REALIZAR UNA INSPECCIÓN DE LA ZONA ANTES DE COMENZAR CON LAS ACTIVIDADES, MANTENERSE ALERTA</t>
  </si>
  <si>
    <t>SEGUIMIENTO PSICOLOGÍCO, /CONFERENCIAS  EN SALARIO EMOCIONAL.</t>
  </si>
  <si>
    <t>MANTENER SEÑALIZACIÓN ADECUADA, MANTENERSE ALERTA.</t>
  </si>
  <si>
    <t xml:space="preserve">TANATOLOGÍA </t>
  </si>
  <si>
    <t>PROGRAMA INTERNO DE PROTECCIÓN CIVIL, CAPACITACIONES, SIMULACROS.</t>
  </si>
  <si>
    <t>Careta / Gogles /Lentes</t>
  </si>
  <si>
    <t>Traje Tibet / FILIPINA</t>
  </si>
  <si>
    <t xml:space="preserve">Posibles daños o consecuencias </t>
  </si>
  <si>
    <t>FSGS-01.01 / 
FEBRERO 2023</t>
  </si>
  <si>
    <r>
      <t xml:space="preserve">MATRIZ DE IDENTIFICACIÓN DE PELIGROS, EVALUACIÓN Y CONTROL DE RIESGOS PARA LA SALUD Y SEGURIDAD POR ACTIVIDAD LABORAL EN:
</t>
    </r>
    <r>
      <rPr>
        <b/>
        <i/>
        <u/>
        <sz val="36"/>
        <color rgb="FFC00000"/>
        <rFont val="Arial Narrow"/>
        <family val="2"/>
      </rPr>
      <t>AGENCIA DE INHUMACIONES GARRIDO, SA de CV.</t>
    </r>
  </si>
  <si>
    <t xml:space="preserve">Careta / Gogles/ Lentes </t>
  </si>
  <si>
    <t xml:space="preserve">Traje Tibet/ Filipina </t>
  </si>
  <si>
    <t xml:space="preserve">FACIALES </t>
  </si>
  <si>
    <t xml:space="preserve">GENERAL </t>
  </si>
  <si>
    <t>Programa / Norma</t>
  </si>
  <si>
    <t xml:space="preserve">Posibles consecuencias </t>
  </si>
  <si>
    <t>DIRECCIÓN GENERAL / CONSEJO DIRECTIVO</t>
  </si>
  <si>
    <t xml:space="preserve">OPERACIONES (Velación,Traslado, instlación y recuperación) VENTAS </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</si>
</sst>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0"/>
      <name val="Arial"/>
      <family val="2"/>
    </font>
    <font>
      <sz val="9"/>
      <color indexed="81"/>
      <name val="Tahoma"/>
      <family val="2"/>
    </font>
    <font>
      <b/>
      <i/>
      <sz val="10"/>
      <name val="Arial"/>
      <family val="2"/>
    </font>
    <font>
      <sz val="16"/>
      <color theme="1"/>
      <name val="Calibri"/>
      <family val="2"/>
      <scheme val="minor"/>
    </font>
    <font>
      <b/>
      <sz val="36"/>
      <color theme="0"/>
      <name val="Arial"/>
      <family val="2"/>
    </font>
    <font>
      <b/>
      <sz val="36"/>
      <name val="Calibri"/>
      <family val="2"/>
      <scheme val="minor"/>
    </font>
    <font>
      <sz val="36"/>
      <name val="Calibri"/>
      <family val="2"/>
      <scheme val="minor"/>
    </font>
    <font>
      <sz val="36"/>
      <color theme="1"/>
      <name val="Calibri"/>
      <family val="2"/>
      <scheme val="minor"/>
    </font>
    <font>
      <b/>
      <sz val="14"/>
      <name val="Arial"/>
      <family val="2"/>
    </font>
    <font>
      <sz val="14"/>
      <color theme="1"/>
      <name val="Calibri"/>
      <family val="2"/>
      <scheme val="minor"/>
    </font>
    <font>
      <b/>
      <sz val="16"/>
      <name val="Arial"/>
      <family val="2"/>
    </font>
    <font>
      <b/>
      <sz val="20"/>
      <name val="Arial"/>
      <family val="2"/>
    </font>
    <font>
      <sz val="16"/>
      <color rgb="FF000000"/>
      <name val="Arial"/>
      <family val="2"/>
    </font>
    <font>
      <sz val="14"/>
      <color indexed="81"/>
      <name val="Tahoma"/>
      <family val="2"/>
    </font>
    <font>
      <sz val="24"/>
      <color indexed="81"/>
      <name val="Tahoma"/>
      <family val="2"/>
    </font>
    <font>
      <b/>
      <sz val="24"/>
      <color indexed="81"/>
      <name val="Tahoma"/>
      <family val="2"/>
    </font>
    <font>
      <b/>
      <sz val="28"/>
      <name val="Arial"/>
      <family val="2"/>
    </font>
    <font>
      <b/>
      <sz val="18"/>
      <name val="Arial"/>
      <family val="2"/>
    </font>
    <font>
      <b/>
      <sz val="24"/>
      <name val="Arial"/>
      <family val="2"/>
    </font>
    <font>
      <b/>
      <sz val="26"/>
      <name val="Arial"/>
      <family val="2"/>
    </font>
    <font>
      <b/>
      <sz val="28"/>
      <color theme="0"/>
      <name val="Calibri"/>
      <family val="2"/>
      <scheme val="minor"/>
    </font>
    <font>
      <b/>
      <sz val="20"/>
      <color theme="0"/>
      <name val="Calibri"/>
      <family val="2"/>
      <scheme val="minor"/>
    </font>
    <font>
      <b/>
      <sz val="24"/>
      <color theme="0"/>
      <name val="Calibri"/>
      <family val="2"/>
      <scheme val="minor"/>
    </font>
    <font>
      <b/>
      <sz val="36"/>
      <name val="Arial"/>
      <family val="2"/>
    </font>
    <font>
      <b/>
      <sz val="14"/>
      <color theme="0"/>
      <name val="Arial"/>
      <family val="2"/>
    </font>
    <font>
      <b/>
      <sz val="24"/>
      <color theme="0"/>
      <name val="Arial"/>
      <family val="2"/>
    </font>
    <font>
      <b/>
      <sz val="16"/>
      <name val="Calibri"/>
      <family val="2"/>
      <scheme val="minor"/>
    </font>
    <font>
      <b/>
      <sz val="18"/>
      <name val="Calibri"/>
      <family val="2"/>
      <scheme val="minor"/>
    </font>
    <font>
      <b/>
      <sz val="24"/>
      <name val="Calibri"/>
      <family val="2"/>
      <scheme val="minor"/>
    </font>
    <font>
      <b/>
      <sz val="22"/>
      <name val="Arial"/>
      <family val="2"/>
    </font>
    <font>
      <b/>
      <sz val="26"/>
      <name val="Calibri"/>
      <family val="2"/>
      <scheme val="minor"/>
    </font>
    <font>
      <sz val="20"/>
      <name val="Arial"/>
      <family val="2"/>
    </font>
    <font>
      <sz val="20"/>
      <color theme="1"/>
      <name val="Arial"/>
      <family val="2"/>
    </font>
    <font>
      <sz val="20"/>
      <color rgb="FF000000"/>
      <name val="Arial"/>
      <family val="2"/>
    </font>
    <font>
      <sz val="18"/>
      <name val="Arial"/>
      <family val="2"/>
    </font>
    <font>
      <sz val="18"/>
      <color rgb="FF000000"/>
      <name val="Arial"/>
      <family val="2"/>
    </font>
    <font>
      <sz val="18"/>
      <color theme="1"/>
      <name val="Calibri"/>
      <family val="2"/>
      <scheme val="minor"/>
    </font>
    <font>
      <b/>
      <sz val="26"/>
      <color indexed="81"/>
      <name val="Tahoma"/>
      <family val="2"/>
    </font>
    <font>
      <sz val="26"/>
      <color indexed="81"/>
      <name val="Tahoma"/>
      <family val="2"/>
    </font>
    <font>
      <sz val="28"/>
      <color indexed="81"/>
      <name val="Tahoma"/>
      <family val="2"/>
    </font>
    <font>
      <b/>
      <sz val="28"/>
      <color indexed="81"/>
      <name val="Tahoma"/>
      <family val="2"/>
    </font>
    <font>
      <b/>
      <sz val="24"/>
      <color theme="1"/>
      <name val="Calibri"/>
      <family val="2"/>
      <scheme val="minor"/>
    </font>
    <font>
      <sz val="18"/>
      <color theme="1"/>
      <name val="Arial"/>
      <family val="2"/>
    </font>
    <font>
      <sz val="16"/>
      <color theme="1"/>
      <name val="Arial"/>
      <family val="2"/>
    </font>
    <font>
      <sz val="22"/>
      <color theme="1"/>
      <name val="Arial"/>
      <family val="2"/>
    </font>
    <font>
      <b/>
      <i/>
      <u/>
      <sz val="36"/>
      <color rgb="FFC00000"/>
      <name val="Arial Narrow"/>
      <family val="2"/>
    </font>
    <font>
      <b/>
      <sz val="22"/>
      <color theme="0"/>
      <name val="Calibri"/>
      <family val="2"/>
      <scheme val="minor"/>
    </font>
    <font>
      <sz val="28"/>
      <name val="Calibri"/>
      <family val="2"/>
      <scheme val="minor"/>
    </font>
    <font>
      <sz val="28"/>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0000"/>
      </patternFill>
    </fill>
    <fill>
      <patternFill patternType="solid">
        <fgColor theme="5" tint="0.39997558519241921"/>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960000"/>
        <bgColor indexed="64"/>
      </patternFill>
    </fill>
    <fill>
      <patternFill patternType="solid">
        <fgColor theme="0"/>
        <bgColor rgb="FF969696"/>
      </patternFill>
    </fill>
    <fill>
      <patternFill patternType="solid">
        <fgColor rgb="FF0070C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theme="0"/>
      </right>
      <top style="medium">
        <color theme="0"/>
      </top>
      <bottom/>
      <diagonal/>
    </border>
    <border>
      <left style="thin">
        <color indexed="64"/>
      </left>
      <right style="medium">
        <color indexed="64"/>
      </right>
      <top style="thin">
        <color indexed="64"/>
      </top>
      <bottom/>
      <diagonal/>
    </border>
    <border>
      <left style="medium">
        <color indexed="64"/>
      </left>
      <right style="medium">
        <color theme="0"/>
      </right>
      <top/>
      <bottom/>
      <diagonal/>
    </border>
    <border>
      <left style="medium">
        <color theme="0"/>
      </left>
      <right style="medium">
        <color indexed="64"/>
      </right>
      <top style="medium">
        <color theme="0"/>
      </top>
      <bottom style="medium">
        <color theme="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indexed="64"/>
      </bottom>
      <diagonal/>
    </border>
    <border>
      <left style="medium">
        <color theme="0"/>
      </left>
      <right/>
      <top/>
      <bottom/>
      <diagonal/>
    </border>
    <border>
      <left style="medium">
        <color theme="0"/>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theme="0"/>
      </right>
      <top/>
      <bottom style="medium">
        <color indexed="64"/>
      </bottom>
      <diagonal/>
    </border>
  </borders>
  <cellStyleXfs count="2">
    <xf numFmtId="0" fontId="0" fillId="0" borderId="0"/>
    <xf numFmtId="0" fontId="1" fillId="0" borderId="0"/>
  </cellStyleXfs>
  <cellXfs count="423">
    <xf numFmtId="0" fontId="0" fillId="0" borderId="0" xfId="0"/>
    <xf numFmtId="0" fontId="0" fillId="0" borderId="0" xfId="0" applyAlignment="1">
      <alignment wrapText="1"/>
    </xf>
    <xf numFmtId="0" fontId="3" fillId="0" borderId="0" xfId="1" applyFont="1" applyBorder="1" applyAlignment="1">
      <alignment wrapText="1"/>
    </xf>
    <xf numFmtId="0" fontId="4" fillId="0" borderId="0" xfId="0" applyFont="1" applyAlignment="1">
      <alignment horizontal="center" vertical="center" wrapText="1"/>
    </xf>
    <xf numFmtId="0" fontId="8" fillId="0" borderId="0" xfId="0" applyFont="1" applyAlignment="1">
      <alignment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32" fillId="11"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1" applyFont="1" applyBorder="1" applyAlignment="1">
      <alignment horizontal="center" vertical="center" wrapText="1"/>
    </xf>
    <xf numFmtId="0" fontId="32" fillId="0" borderId="1" xfId="1" applyFont="1" applyFill="1" applyBorder="1" applyAlignment="1">
      <alignment horizontal="center" vertical="center" wrapText="1"/>
    </xf>
    <xf numFmtId="0" fontId="34" fillId="0" borderId="21" xfId="0" applyFont="1" applyBorder="1" applyAlignment="1">
      <alignment horizontal="center" vertical="center" wrapText="1"/>
    </xf>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5" fillId="0" borderId="1" xfId="1" applyFont="1" applyFill="1" applyBorder="1" applyAlignment="1">
      <alignment horizontal="center" vertical="center" wrapText="1"/>
    </xf>
    <xf numFmtId="0" fontId="37" fillId="0" borderId="1" xfId="0" applyFont="1" applyBorder="1" applyAlignment="1">
      <alignment wrapText="1"/>
    </xf>
    <xf numFmtId="0" fontId="37" fillId="0" borderId="1" xfId="0" applyFont="1" applyBorder="1" applyAlignment="1">
      <alignment horizontal="center" wrapText="1"/>
    </xf>
    <xf numFmtId="0" fontId="36" fillId="5" borderId="28" xfId="0" applyFont="1" applyFill="1" applyBorder="1" applyAlignment="1">
      <alignment horizontal="center" vertical="center" wrapText="1"/>
    </xf>
    <xf numFmtId="0" fontId="43" fillId="0" borderId="1" xfId="0" applyFont="1" applyBorder="1" applyAlignment="1">
      <alignment horizontal="center" vertical="center"/>
    </xf>
    <xf numFmtId="0" fontId="43" fillId="0" borderId="1" xfId="0" applyFont="1" applyBorder="1" applyAlignment="1">
      <alignment wrapText="1"/>
    </xf>
    <xf numFmtId="0" fontId="43" fillId="0" borderId="1" xfId="0" applyFont="1" applyBorder="1" applyAlignment="1">
      <alignment horizontal="center" vertical="center" wrapText="1"/>
    </xf>
    <xf numFmtId="0" fontId="18" fillId="0" borderId="28"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36" fillId="5" borderId="1" xfId="0" applyFont="1" applyFill="1" applyBorder="1" applyAlignment="1">
      <alignment horizontal="center" vertical="center" wrapText="1"/>
    </xf>
    <xf numFmtId="0" fontId="18" fillId="2" borderId="1" xfId="1" applyFont="1" applyFill="1" applyBorder="1" applyAlignment="1">
      <alignment horizontal="center" vertical="center" wrapText="1"/>
    </xf>
    <xf numFmtId="0" fontId="43" fillId="4" borderId="1" xfId="0" applyFont="1" applyFill="1" applyBorder="1" applyAlignment="1">
      <alignment horizontal="center" vertical="center"/>
    </xf>
    <xf numFmtId="0" fontId="43" fillId="0" borderId="13" xfId="0" applyFont="1" applyBorder="1" applyAlignment="1">
      <alignment horizontal="center" vertical="center"/>
    </xf>
    <xf numFmtId="0" fontId="36" fillId="12" borderId="1" xfId="0" applyFont="1" applyFill="1" applyBorder="1" applyAlignment="1">
      <alignment horizontal="center" vertical="center" wrapText="1"/>
    </xf>
    <xf numFmtId="0" fontId="43" fillId="0" borderId="21" xfId="0" applyFont="1" applyBorder="1" applyAlignment="1">
      <alignment horizontal="center" vertical="center"/>
    </xf>
    <xf numFmtId="0" fontId="43" fillId="12" borderId="1" xfId="0" applyFont="1" applyFill="1" applyBorder="1" applyAlignment="1">
      <alignment horizontal="center" vertical="center"/>
    </xf>
    <xf numFmtId="0" fontId="43" fillId="12" borderId="1" xfId="0" applyFont="1" applyFill="1" applyBorder="1" applyAlignment="1">
      <alignment wrapText="1"/>
    </xf>
    <xf numFmtId="0" fontId="43" fillId="0" borderId="27" xfId="0" applyFont="1" applyBorder="1" applyAlignment="1">
      <alignment horizontal="center" vertical="center"/>
    </xf>
    <xf numFmtId="0" fontId="32" fillId="0" borderId="29" xfId="1" applyFont="1" applyBorder="1" applyAlignment="1">
      <alignment horizontal="center" vertical="center" wrapText="1"/>
    </xf>
    <xf numFmtId="0" fontId="35" fillId="0" borderId="1" xfId="0" applyFont="1" applyFill="1" applyBorder="1" applyAlignment="1">
      <alignment horizontal="center" vertical="center" wrapText="1"/>
    </xf>
    <xf numFmtId="0" fontId="10" fillId="0" borderId="14" xfId="0" applyFont="1" applyBorder="1" applyAlignment="1">
      <alignment wrapText="1"/>
    </xf>
    <xf numFmtId="0" fontId="18" fillId="0" borderId="29"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35" xfId="1" applyFont="1" applyFill="1" applyBorder="1" applyAlignment="1">
      <alignment horizontal="center" vertical="center" wrapText="1"/>
    </xf>
    <xf numFmtId="0" fontId="18" fillId="2" borderId="28" xfId="1" applyFont="1" applyFill="1" applyBorder="1" applyAlignment="1">
      <alignment horizontal="center" vertical="center" wrapText="1"/>
    </xf>
    <xf numFmtId="0" fontId="18" fillId="0" borderId="50" xfId="1" applyFont="1" applyFill="1" applyBorder="1" applyAlignment="1">
      <alignment horizontal="center" vertical="center" wrapText="1"/>
    </xf>
    <xf numFmtId="0" fontId="43" fillId="0" borderId="9" xfId="0" applyFont="1" applyBorder="1" applyAlignment="1">
      <alignment horizontal="center" vertical="center" wrapText="1"/>
    </xf>
    <xf numFmtId="0" fontId="35" fillId="0" borderId="11" xfId="1" applyFont="1" applyFill="1" applyBorder="1" applyAlignment="1">
      <alignment horizontal="center" vertical="center" wrapText="1"/>
    </xf>
    <xf numFmtId="0" fontId="43" fillId="0" borderId="14" xfId="0" applyFont="1" applyBorder="1" applyAlignment="1">
      <alignment horizontal="center" vertical="center" wrapText="1"/>
    </xf>
    <xf numFmtId="0" fontId="35" fillId="0" borderId="15" xfId="1"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43" fillId="0" borderId="49" xfId="0" applyFont="1" applyBorder="1" applyAlignment="1">
      <alignment horizontal="center" vertical="center" wrapText="1"/>
    </xf>
    <xf numFmtId="0" fontId="35" fillId="0" borderId="16" xfId="1" applyFont="1" applyFill="1" applyBorder="1" applyAlignment="1">
      <alignment horizontal="center" vertical="center" wrapText="1"/>
    </xf>
    <xf numFmtId="0" fontId="36" fillId="12" borderId="27" xfId="0" applyFont="1" applyFill="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4" xfId="0" applyFont="1" applyBorder="1" applyAlignment="1">
      <alignment horizontal="center" vertical="center"/>
    </xf>
    <xf numFmtId="0" fontId="35" fillId="0" borderId="15"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12" xfId="0" applyFont="1" applyBorder="1" applyAlignment="1">
      <alignment horizontal="center" vertical="center" wrapText="1"/>
    </xf>
    <xf numFmtId="0" fontId="43" fillId="0" borderId="16" xfId="0" applyFont="1" applyBorder="1" applyAlignment="1">
      <alignment horizontal="center" vertical="center" wrapText="1"/>
    </xf>
    <xf numFmtId="0" fontId="36" fillId="5" borderId="9" xfId="0" applyFont="1" applyFill="1" applyBorder="1" applyAlignment="1">
      <alignment horizontal="center" vertical="center" wrapText="1"/>
    </xf>
    <xf numFmtId="0" fontId="43" fillId="0" borderId="10" xfId="0" applyFont="1" applyBorder="1" applyAlignment="1">
      <alignment horizontal="center" vertical="center"/>
    </xf>
    <xf numFmtId="0" fontId="36" fillId="5" borderId="10" xfId="0" applyFont="1" applyFill="1" applyBorder="1" applyAlignment="1">
      <alignment horizontal="center" vertical="center" wrapText="1"/>
    </xf>
    <xf numFmtId="0" fontId="43" fillId="0" borderId="10" xfId="0" applyFont="1" applyBorder="1" applyAlignment="1">
      <alignment wrapText="1"/>
    </xf>
    <xf numFmtId="0" fontId="36" fillId="12" borderId="10" xfId="0" applyFont="1" applyFill="1" applyBorder="1" applyAlignment="1">
      <alignment horizontal="center" vertical="center" wrapText="1"/>
    </xf>
    <xf numFmtId="0" fontId="36" fillId="12" borderId="11"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43" fillId="4" borderId="14" xfId="0" applyFont="1" applyFill="1" applyBorder="1" applyAlignment="1">
      <alignment horizontal="center" vertical="center"/>
    </xf>
    <xf numFmtId="0" fontId="43" fillId="12" borderId="15" xfId="0" applyFont="1" applyFill="1" applyBorder="1" applyAlignment="1">
      <alignment horizontal="center" vertical="center"/>
    </xf>
    <xf numFmtId="0" fontId="43" fillId="0" borderId="15" xfId="0" applyFont="1" applyBorder="1" applyAlignment="1">
      <alignment horizontal="center" vertical="center"/>
    </xf>
    <xf numFmtId="0" fontId="36" fillId="4" borderId="14" xfId="0" applyFont="1" applyFill="1" applyBorder="1" applyAlignment="1">
      <alignment horizontal="center" vertical="center" wrapText="1"/>
    </xf>
    <xf numFmtId="0" fontId="43" fillId="12" borderId="15" xfId="0" applyFont="1" applyFill="1" applyBorder="1" applyAlignment="1">
      <alignment wrapText="1"/>
    </xf>
    <xf numFmtId="0" fontId="36" fillId="5" borderId="49" xfId="0" applyFont="1" applyFill="1" applyBorder="1" applyAlignment="1">
      <alignment horizontal="center" vertical="center" wrapText="1"/>
    </xf>
    <xf numFmtId="0" fontId="43" fillId="0" borderId="12" xfId="0" applyFont="1" applyBorder="1" applyAlignment="1">
      <alignment horizontal="center" vertical="center"/>
    </xf>
    <xf numFmtId="0" fontId="43" fillId="12" borderId="12" xfId="0" applyFont="1" applyFill="1" applyBorder="1" applyAlignment="1">
      <alignment horizontal="center" vertical="center"/>
    </xf>
    <xf numFmtId="0" fontId="43" fillId="0" borderId="16" xfId="0" applyFont="1" applyBorder="1" applyAlignment="1">
      <alignment horizontal="center" vertical="center"/>
    </xf>
    <xf numFmtId="0" fontId="33" fillId="0" borderId="10" xfId="0" applyFont="1" applyBorder="1" applyAlignment="1">
      <alignment horizontal="center" vertical="center" wrapText="1"/>
    </xf>
    <xf numFmtId="0" fontId="32" fillId="0" borderId="10" xfId="1" applyFont="1" applyFill="1" applyBorder="1" applyAlignment="1">
      <alignment horizontal="center" vertical="center" wrapText="1"/>
    </xf>
    <xf numFmtId="0" fontId="36" fillId="0" borderId="15" xfId="0" applyFont="1" applyBorder="1" applyAlignment="1">
      <alignment horizontal="center" vertical="center" wrapText="1"/>
    </xf>
    <xf numFmtId="0" fontId="32" fillId="0" borderId="12" xfId="1" applyFont="1" applyBorder="1" applyAlignment="1">
      <alignment horizontal="center" vertical="center" wrapText="1"/>
    </xf>
    <xf numFmtId="0" fontId="32" fillId="0" borderId="12" xfId="1" applyFont="1" applyFill="1" applyBorder="1" applyAlignment="1">
      <alignment horizontal="center" vertical="center" wrapText="1"/>
    </xf>
    <xf numFmtId="0" fontId="43" fillId="0" borderId="42" xfId="0" applyFont="1" applyBorder="1" applyAlignment="1">
      <alignment horizontal="center" vertical="center" wrapText="1"/>
    </xf>
    <xf numFmtId="0" fontId="18" fillId="0" borderId="13" xfId="1" applyFont="1" applyFill="1" applyBorder="1" applyAlignment="1">
      <alignment horizontal="center" vertical="center" wrapText="1"/>
    </xf>
    <xf numFmtId="0" fontId="11" fillId="9" borderId="12" xfId="1" applyFont="1" applyFill="1" applyBorder="1" applyAlignment="1">
      <alignment horizontal="center" vertical="center" textRotation="90" wrapText="1"/>
    </xf>
    <xf numFmtId="0" fontId="18" fillId="9" borderId="12" xfId="1" applyFont="1" applyFill="1" applyBorder="1" applyAlignment="1">
      <alignment horizontal="center" vertical="center" textRotation="90" wrapText="1"/>
    </xf>
    <xf numFmtId="0" fontId="12" fillId="9" borderId="12" xfId="1" applyFont="1" applyFill="1" applyBorder="1" applyAlignment="1">
      <alignment horizontal="center" vertical="center" textRotation="90" wrapText="1"/>
    </xf>
    <xf numFmtId="0" fontId="28" fillId="8" borderId="12" xfId="1" applyFont="1" applyFill="1" applyBorder="1" applyAlignment="1">
      <alignment horizontal="center" vertical="center" textRotation="90" wrapText="1"/>
    </xf>
    <xf numFmtId="0" fontId="25" fillId="4" borderId="15" xfId="1" applyFont="1" applyFill="1" applyBorder="1" applyAlignment="1">
      <alignment horizontal="center" vertical="center" wrapText="1"/>
    </xf>
    <xf numFmtId="0" fontId="11" fillId="9" borderId="49" xfId="1" applyFont="1" applyFill="1" applyBorder="1" applyAlignment="1">
      <alignment horizontal="center" vertical="center" textRotation="90" wrapText="1"/>
    </xf>
    <xf numFmtId="0" fontId="30" fillId="6" borderId="16" xfId="1" applyFont="1" applyFill="1" applyBorder="1" applyAlignment="1">
      <alignment horizontal="center" vertical="center" textRotation="90" wrapText="1"/>
    </xf>
    <xf numFmtId="0" fontId="32" fillId="11" borderId="14" xfId="0" applyFont="1" applyFill="1" applyBorder="1" applyAlignment="1">
      <alignment horizontal="center" vertical="center" wrapText="1"/>
    </xf>
    <xf numFmtId="0" fontId="32" fillId="11" borderId="14"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4" xfId="0" applyFont="1" applyFill="1" applyBorder="1" applyAlignment="1">
      <alignment horizontal="center" vertical="center" wrapText="1"/>
    </xf>
    <xf numFmtId="0" fontId="32" fillId="0" borderId="14" xfId="0" applyFont="1" applyBorder="1" applyAlignment="1">
      <alignment horizontal="center" vertical="center" wrapText="1"/>
    </xf>
    <xf numFmtId="0" fontId="32" fillId="0" borderId="14" xfId="0" applyFont="1" applyFill="1" applyBorder="1" applyAlignment="1">
      <alignment horizontal="center" vertical="center" wrapText="1"/>
    </xf>
    <xf numFmtId="0" fontId="33" fillId="0" borderId="14" xfId="0" applyFont="1" applyBorder="1" applyAlignment="1">
      <alignment horizontal="center" vertical="center" wrapText="1"/>
    </xf>
    <xf numFmtId="0" fontId="32" fillId="0" borderId="14" xfId="1" applyFont="1" applyBorder="1" applyAlignment="1">
      <alignment horizontal="center" vertical="center" wrapText="1"/>
    </xf>
    <xf numFmtId="0" fontId="32" fillId="0" borderId="49" xfId="1" applyFont="1" applyBorder="1" applyAlignment="1">
      <alignment horizontal="center" vertical="center" wrapText="1"/>
    </xf>
    <xf numFmtId="0" fontId="32" fillId="0" borderId="44" xfId="1" applyFont="1" applyBorder="1" applyAlignment="1">
      <alignment horizontal="center" vertical="center" wrapText="1"/>
    </xf>
    <xf numFmtId="0" fontId="43" fillId="12" borderId="29" xfId="0" applyFont="1" applyFill="1" applyBorder="1" applyAlignment="1">
      <alignment wrapText="1"/>
    </xf>
    <xf numFmtId="0" fontId="36" fillId="0" borderId="44" xfId="0" applyFont="1" applyBorder="1" applyAlignment="1">
      <alignment horizontal="center" vertical="center" wrapText="1"/>
    </xf>
    <xf numFmtId="0" fontId="36" fillId="0" borderId="29"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44" xfId="0" applyFont="1" applyBorder="1" applyAlignment="1">
      <alignment horizontal="center" vertical="center" wrapText="1"/>
    </xf>
    <xf numFmtId="0" fontId="34" fillId="0" borderId="10" xfId="0" applyFont="1" applyBorder="1" applyAlignment="1">
      <alignment horizontal="center" vertical="center" wrapText="1"/>
    </xf>
    <xf numFmtId="0" fontId="43" fillId="12" borderId="10" xfId="0" applyFont="1" applyFill="1" applyBorder="1" applyAlignment="1">
      <alignment wrapText="1"/>
    </xf>
    <xf numFmtId="0" fontId="43" fillId="12" borderId="10" xfId="0" applyFont="1" applyFill="1" applyBorder="1" applyAlignment="1">
      <alignment horizontal="center" vertical="center"/>
    </xf>
    <xf numFmtId="0" fontId="36" fillId="0" borderId="11" xfId="0"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34" fillId="0" borderId="12" xfId="0" applyFont="1" applyBorder="1" applyAlignment="1">
      <alignment horizontal="center" vertical="center" wrapText="1"/>
    </xf>
    <xf numFmtId="0" fontId="43" fillId="12" borderId="12" xfId="0" applyFont="1" applyFill="1" applyBorder="1" applyAlignment="1">
      <alignment wrapText="1"/>
    </xf>
    <xf numFmtId="0" fontId="36" fillId="0" borderId="16" xfId="0" applyFont="1" applyFill="1" applyBorder="1" applyAlignment="1">
      <alignment horizontal="center" vertical="center" wrapText="1"/>
    </xf>
    <xf numFmtId="0" fontId="18" fillId="2" borderId="50"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33" fillId="0" borderId="29" xfId="0" applyFont="1" applyBorder="1" applyAlignment="1">
      <alignment horizontal="center" vertical="center" wrapText="1"/>
    </xf>
    <xf numFmtId="0" fontId="32" fillId="0" borderId="9" xfId="1" applyFont="1" applyBorder="1" applyAlignment="1">
      <alignment horizontal="center" vertical="center" wrapText="1"/>
    </xf>
    <xf numFmtId="0" fontId="32" fillId="0" borderId="29" xfId="1" applyFont="1" applyFill="1" applyBorder="1" applyAlignment="1">
      <alignment horizontal="center" vertical="center" wrapText="1"/>
    </xf>
    <xf numFmtId="0" fontId="33" fillId="0" borderId="12" xfId="0" applyFont="1" applyBorder="1" applyAlignment="1">
      <alignment horizontal="center" vertical="center" wrapText="1"/>
    </xf>
    <xf numFmtId="0" fontId="43" fillId="0" borderId="12" xfId="0" applyFont="1" applyBorder="1" applyAlignment="1">
      <alignment wrapText="1"/>
    </xf>
    <xf numFmtId="0" fontId="35" fillId="0" borderId="39" xfId="0" applyFont="1" applyFill="1" applyBorder="1" applyAlignment="1">
      <alignment horizontal="center" vertical="center" wrapText="1"/>
    </xf>
    <xf numFmtId="0" fontId="32" fillId="11"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12" borderId="16" xfId="0" applyFont="1" applyFill="1" applyBorder="1" applyAlignment="1">
      <alignment horizontal="center" vertical="center" wrapText="1"/>
    </xf>
    <xf numFmtId="0" fontId="18" fillId="0" borderId="16" xfId="1" applyFont="1" applyFill="1" applyBorder="1" applyAlignment="1">
      <alignment horizontal="center" vertical="center" wrapText="1"/>
    </xf>
    <xf numFmtId="0" fontId="32" fillId="0" borderId="10" xfId="0" applyFont="1" applyBorder="1" applyAlignment="1">
      <alignment horizontal="center" vertical="center" wrapText="1"/>
    </xf>
    <xf numFmtId="0" fontId="32" fillId="11" borderId="12"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2" fillId="0" borderId="9" xfId="0" applyFont="1" applyBorder="1" applyAlignment="1">
      <alignment horizontal="center" vertical="center" wrapText="1"/>
    </xf>
    <xf numFmtId="0" fontId="36" fillId="4" borderId="9" xfId="0" applyFont="1" applyFill="1" applyBorder="1" applyAlignment="1">
      <alignment horizontal="center" vertical="center" wrapText="1"/>
    </xf>
    <xf numFmtId="0" fontId="36" fillId="4" borderId="49"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32" fillId="0" borderId="11" xfId="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11"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1" xfId="0" applyFont="1" applyBorder="1" applyAlignment="1">
      <alignment horizontal="center" vertical="center" wrapText="1"/>
    </xf>
    <xf numFmtId="0" fontId="32" fillId="0" borderId="16" xfId="1" applyFont="1" applyFill="1" applyBorder="1" applyAlignment="1">
      <alignment horizontal="center" vertical="center" wrapText="1"/>
    </xf>
    <xf numFmtId="0" fontId="43" fillId="4" borderId="10" xfId="0" applyFont="1" applyFill="1" applyBorder="1" applyAlignment="1">
      <alignment horizontal="center" vertical="center"/>
    </xf>
    <xf numFmtId="0" fontId="32" fillId="0" borderId="39" xfId="1" applyFont="1" applyFill="1" applyBorder="1" applyAlignment="1">
      <alignment horizontal="center" vertical="center" wrapText="1"/>
    </xf>
    <xf numFmtId="0" fontId="34" fillId="0" borderId="22" xfId="0" applyFont="1" applyBorder="1" applyAlignment="1">
      <alignment horizontal="center" vertical="center" wrapText="1"/>
    </xf>
    <xf numFmtId="0" fontId="36" fillId="5" borderId="20" xfId="0" applyFont="1" applyFill="1" applyBorder="1" applyAlignment="1">
      <alignment horizontal="center" vertical="center" wrapText="1"/>
    </xf>
    <xf numFmtId="0" fontId="43" fillId="0" borderId="21" xfId="0" applyFont="1" applyBorder="1" applyAlignment="1">
      <alignment wrapText="1"/>
    </xf>
    <xf numFmtId="0" fontId="43" fillId="12" borderId="21" xfId="0" applyFont="1" applyFill="1" applyBorder="1" applyAlignment="1">
      <alignment horizontal="center" vertical="center"/>
    </xf>
    <xf numFmtId="0" fontId="36" fillId="0" borderId="21" xfId="0" applyFont="1" applyBorder="1" applyAlignment="1">
      <alignment horizontal="center" vertical="center" wrapText="1"/>
    </xf>
    <xf numFmtId="0" fontId="43" fillId="0" borderId="20" xfId="0" applyFont="1" applyBorder="1" applyAlignment="1">
      <alignment horizontal="center" vertical="center" wrapText="1"/>
    </xf>
    <xf numFmtId="0" fontId="18" fillId="2" borderId="25"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34" fillId="0" borderId="48" xfId="0" applyFont="1" applyBorder="1" applyAlignment="1">
      <alignment horizontal="center" vertical="center" wrapText="1"/>
    </xf>
    <xf numFmtId="0" fontId="36" fillId="5" borderId="52" xfId="0" applyFont="1" applyFill="1" applyBorder="1" applyAlignment="1">
      <alignment horizontal="center" vertical="center" wrapText="1"/>
    </xf>
    <xf numFmtId="0" fontId="36" fillId="0" borderId="28" xfId="0" applyFont="1" applyBorder="1" applyAlignment="1">
      <alignment horizontal="center" vertical="center" wrapText="1"/>
    </xf>
    <xf numFmtId="0" fontId="43" fillId="0" borderId="48" xfId="0" applyFont="1" applyBorder="1" applyAlignment="1">
      <alignment horizontal="center" vertical="center"/>
    </xf>
    <xf numFmtId="0" fontId="43" fillId="0" borderId="43" xfId="0" applyFont="1" applyBorder="1" applyAlignment="1">
      <alignment horizontal="center" vertical="center"/>
    </xf>
    <xf numFmtId="0" fontId="36" fillId="0" borderId="58" xfId="0" applyFont="1" applyBorder="1" applyAlignment="1">
      <alignment horizontal="center" vertical="center" wrapText="1"/>
    </xf>
    <xf numFmtId="0" fontId="35" fillId="0" borderId="15" xfId="1" applyFont="1" applyFill="1" applyBorder="1" applyAlignment="1">
      <alignment horizontal="center" wrapText="1"/>
    </xf>
    <xf numFmtId="0" fontId="35" fillId="0" borderId="22" xfId="0" applyFont="1" applyFill="1" applyBorder="1" applyAlignment="1">
      <alignment horizontal="center" vertical="center" wrapText="1"/>
    </xf>
    <xf numFmtId="0" fontId="44" fillId="0" borderId="14" xfId="0" applyFont="1" applyBorder="1" applyAlignment="1">
      <alignment horizontal="center" vertical="center" wrapText="1"/>
    </xf>
    <xf numFmtId="0" fontId="13" fillId="0" borderId="1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36" fillId="0" borderId="48" xfId="0" applyFont="1" applyBorder="1" applyAlignment="1">
      <alignment horizontal="center" vertical="center" wrapText="1"/>
    </xf>
    <xf numFmtId="0" fontId="43" fillId="0" borderId="24" xfId="0" applyFont="1" applyBorder="1" applyAlignment="1">
      <alignment horizontal="center" vertical="center"/>
    </xf>
    <xf numFmtId="0" fontId="36" fillId="0" borderId="33" xfId="0" applyFont="1" applyBorder="1" applyAlignment="1">
      <alignment horizontal="center" vertical="center" wrapText="1"/>
    </xf>
    <xf numFmtId="0" fontId="43" fillId="0" borderId="57" xfId="0" applyFont="1" applyBorder="1" applyAlignment="1">
      <alignment horizontal="center" vertical="center" wrapText="1"/>
    </xf>
    <xf numFmtId="0" fontId="43" fillId="0" borderId="28" xfId="0" applyFont="1" applyBorder="1" applyAlignment="1">
      <alignment horizontal="center" vertical="center" wrapText="1"/>
    </xf>
    <xf numFmtId="0" fontId="18" fillId="2" borderId="26"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43" xfId="1" applyFont="1" applyBorder="1" applyAlignment="1">
      <alignment horizontal="center" vertical="center" wrapText="1"/>
    </xf>
    <xf numFmtId="0" fontId="35" fillId="0" borderId="16" xfId="1" applyFont="1" applyBorder="1" applyAlignment="1">
      <alignment horizontal="center" vertical="center" wrapText="1"/>
    </xf>
    <xf numFmtId="0" fontId="22" fillId="10" borderId="31" xfId="1" applyFont="1" applyFill="1" applyBorder="1" applyAlignment="1">
      <alignment horizontal="center" vertical="center" textRotation="90" wrapText="1"/>
    </xf>
    <xf numFmtId="0" fontId="47" fillId="10" borderId="31" xfId="1" applyFont="1" applyFill="1" applyBorder="1" applyAlignment="1">
      <alignment vertical="center" wrapText="1"/>
    </xf>
    <xf numFmtId="0" fontId="18" fillId="4" borderId="35" xfId="1" applyFont="1" applyFill="1" applyBorder="1" applyAlignment="1">
      <alignment horizontal="center" vertical="center" wrapText="1"/>
    </xf>
    <xf numFmtId="0" fontId="18" fillId="4" borderId="10" xfId="1" applyFont="1" applyFill="1" applyBorder="1" applyAlignment="1">
      <alignment horizontal="center" vertical="center" wrapText="1"/>
    </xf>
    <xf numFmtId="0" fontId="18" fillId="4" borderId="28"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12" xfId="1" applyFont="1" applyFill="1" applyBorder="1" applyAlignment="1">
      <alignment horizontal="center" vertical="center" wrapText="1"/>
    </xf>
    <xf numFmtId="0" fontId="18" fillId="4" borderId="50" xfId="1" applyFont="1" applyFill="1" applyBorder="1" applyAlignment="1">
      <alignment horizontal="center" vertical="center" wrapText="1"/>
    </xf>
    <xf numFmtId="0" fontId="18" fillId="4" borderId="25" xfId="1" applyFont="1" applyFill="1" applyBorder="1" applyAlignment="1">
      <alignment horizontal="center" vertical="center" wrapText="1"/>
    </xf>
    <xf numFmtId="0" fontId="18" fillId="4" borderId="26"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8" fillId="4" borderId="15"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4" borderId="23" xfId="1" applyFont="1" applyFill="1" applyBorder="1" applyAlignment="1">
      <alignment horizontal="center" vertical="center" wrapText="1"/>
    </xf>
    <xf numFmtId="0" fontId="35" fillId="0" borderId="39" xfId="1" applyFont="1" applyBorder="1" applyAlignment="1">
      <alignment horizontal="center" vertical="center" wrapText="1"/>
    </xf>
    <xf numFmtId="0" fontId="0" fillId="0" borderId="0" xfId="0" applyBorder="1"/>
    <xf numFmtId="0" fontId="30" fillId="6" borderId="10" xfId="1" applyFont="1" applyFill="1" applyBorder="1" applyAlignment="1">
      <alignment horizontal="center" vertical="center" wrapText="1"/>
    </xf>
    <xf numFmtId="0" fontId="30" fillId="6" borderId="11" xfId="1" applyFont="1" applyFill="1" applyBorder="1" applyAlignment="1">
      <alignment horizontal="center" vertical="center" wrapText="1"/>
    </xf>
    <xf numFmtId="0" fontId="30" fillId="6" borderId="1" xfId="1" applyFont="1" applyFill="1" applyBorder="1" applyAlignment="1">
      <alignment horizontal="center" vertical="center" wrapText="1"/>
    </xf>
    <xf numFmtId="0" fontId="30" fillId="6" borderId="15" xfId="1" applyFont="1" applyFill="1" applyBorder="1" applyAlignment="1">
      <alignment horizontal="center" vertical="center" wrapText="1"/>
    </xf>
    <xf numFmtId="0" fontId="9" fillId="6" borderId="1" xfId="1" applyFont="1" applyFill="1" applyBorder="1" applyAlignment="1">
      <alignment horizontal="center" vertical="center" wrapText="1"/>
    </xf>
    <xf numFmtId="0" fontId="27" fillId="8" borderId="1" xfId="1" applyFont="1" applyFill="1" applyBorder="1" applyAlignment="1">
      <alignment horizontal="center" vertical="center" textRotation="90" wrapText="1"/>
    </xf>
    <xf numFmtId="0" fontId="27" fillId="8" borderId="12" xfId="1" applyFont="1" applyFill="1" applyBorder="1" applyAlignment="1">
      <alignment horizontal="center" vertical="center" textRotation="90" wrapText="1"/>
    </xf>
    <xf numFmtId="0" fontId="5" fillId="7" borderId="1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29" fillId="0" borderId="55" xfId="1" applyFont="1" applyBorder="1" applyAlignment="1">
      <alignment horizontal="center" vertical="center" textRotation="90" wrapText="1"/>
    </xf>
    <xf numFmtId="0" fontId="29" fillId="0" borderId="52" xfId="1" applyFont="1" applyBorder="1" applyAlignment="1">
      <alignment horizontal="center" vertical="center" textRotation="90" wrapText="1"/>
    </xf>
    <xf numFmtId="0" fontId="29" fillId="0" borderId="53" xfId="1" applyFont="1" applyBorder="1" applyAlignment="1">
      <alignment horizontal="center" vertical="center" textRotation="90" wrapText="1"/>
    </xf>
    <xf numFmtId="0" fontId="32" fillId="0" borderId="9" xfId="1" applyFont="1" applyBorder="1" applyAlignment="1">
      <alignment horizontal="center" vertical="center" wrapText="1"/>
    </xf>
    <xf numFmtId="0" fontId="32" fillId="0" borderId="14" xfId="1" applyFont="1" applyBorder="1" applyAlignment="1">
      <alignment horizontal="center" vertical="center" wrapText="1"/>
    </xf>
    <xf numFmtId="0" fontId="10" fillId="0" borderId="44" xfId="0" applyFont="1" applyBorder="1" applyAlignment="1">
      <alignment horizontal="center" wrapText="1"/>
    </xf>
    <xf numFmtId="0" fontId="10" fillId="0" borderId="20" xfId="0" applyFont="1" applyBorder="1" applyAlignment="1">
      <alignment horizontal="center" wrapText="1"/>
    </xf>
    <xf numFmtId="0" fontId="10" fillId="0" borderId="56" xfId="0" applyFont="1" applyBorder="1" applyAlignment="1">
      <alignment horizontal="center" wrapText="1"/>
    </xf>
    <xf numFmtId="0" fontId="30" fillId="6" borderId="9" xfId="1" applyFont="1" applyFill="1" applyBorder="1" applyAlignment="1">
      <alignment horizontal="center" vertical="center"/>
    </xf>
    <xf numFmtId="0" fontId="30" fillId="6" borderId="10" xfId="1" applyFont="1" applyFill="1" applyBorder="1" applyAlignment="1">
      <alignment horizontal="center" vertical="center"/>
    </xf>
    <xf numFmtId="0" fontId="30" fillId="6" borderId="14" xfId="1" applyFont="1" applyFill="1" applyBorder="1" applyAlignment="1">
      <alignment horizontal="center" vertical="center"/>
    </xf>
    <xf numFmtId="0" fontId="30" fillId="6" borderId="1" xfId="1" applyFont="1" applyFill="1" applyBorder="1" applyAlignment="1">
      <alignment horizontal="center" vertical="center"/>
    </xf>
    <xf numFmtId="0" fontId="19" fillId="6" borderId="1" xfId="1" applyFont="1" applyFill="1" applyBorder="1" applyAlignment="1">
      <alignment horizontal="center" vertical="center" wrapText="1"/>
    </xf>
    <xf numFmtId="0" fontId="42" fillId="6" borderId="15" xfId="0" applyFont="1" applyFill="1" applyBorder="1" applyAlignment="1">
      <alignment horizontal="center" vertical="center" textRotation="90" wrapText="1"/>
    </xf>
    <xf numFmtId="0" fontId="42" fillId="6" borderId="16" xfId="0" applyFont="1" applyFill="1" applyBorder="1" applyAlignment="1">
      <alignment horizontal="center" vertical="center" textRotation="90" wrapText="1"/>
    </xf>
    <xf numFmtId="0" fontId="6" fillId="6" borderId="1" xfId="1" applyFont="1" applyFill="1" applyBorder="1" applyAlignment="1">
      <alignment horizontal="center" vertical="center" wrapText="1"/>
    </xf>
    <xf numFmtId="0" fontId="6" fillId="6" borderId="12" xfId="1" applyFont="1" applyFill="1" applyBorder="1" applyAlignment="1">
      <alignment horizontal="center" vertical="center" wrapText="1"/>
    </xf>
    <xf numFmtId="0" fontId="31" fillId="6" borderId="1" xfId="1" applyFont="1" applyFill="1" applyBorder="1" applyAlignment="1">
      <alignment horizontal="center" vertical="center" textRotation="90" wrapText="1"/>
    </xf>
    <xf numFmtId="0" fontId="31" fillId="6" borderId="12" xfId="1" applyFont="1" applyFill="1" applyBorder="1" applyAlignment="1">
      <alignment horizontal="center" vertical="center" textRotation="90" wrapText="1"/>
    </xf>
    <xf numFmtId="0" fontId="17" fillId="6" borderId="14" xfId="1" applyFont="1" applyFill="1" applyBorder="1" applyAlignment="1">
      <alignment horizontal="center" vertical="center" wrapText="1"/>
    </xf>
    <xf numFmtId="0" fontId="17" fillId="6" borderId="49" xfId="1"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7" fillId="0" borderId="42" xfId="1" applyFont="1" applyBorder="1" applyAlignment="1">
      <alignment horizontal="center" vertical="center" wrapText="1"/>
    </xf>
    <xf numFmtId="0" fontId="7" fillId="0" borderId="13" xfId="1" applyFont="1" applyBorder="1" applyAlignment="1">
      <alignment horizontal="center" vertical="center" wrapText="1"/>
    </xf>
    <xf numFmtId="0" fontId="10" fillId="0" borderId="14" xfId="0" applyFont="1" applyBorder="1" applyAlignment="1">
      <alignment horizontal="center"/>
    </xf>
    <xf numFmtId="0" fontId="32" fillId="0" borderId="15"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4" xfId="0" applyFont="1" applyFill="1" applyBorder="1" applyAlignment="1">
      <alignment horizontal="center" vertical="center" wrapText="1"/>
    </xf>
    <xf numFmtId="0" fontId="32" fillId="11" borderId="10" xfId="0" applyFont="1" applyFill="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2" xfId="1" applyFont="1" applyBorder="1" applyAlignment="1">
      <alignment horizontal="center" vertical="center" wrapText="1"/>
    </xf>
    <xf numFmtId="0" fontId="32" fillId="0" borderId="1" xfId="0" applyFont="1" applyFill="1" applyBorder="1" applyAlignment="1">
      <alignment horizontal="center" vertical="center" wrapText="1"/>
    </xf>
    <xf numFmtId="0" fontId="32" fillId="11" borderId="14"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11" borderId="14" xfId="0" applyFont="1" applyFill="1" applyBorder="1" applyAlignment="1">
      <alignment horizontal="center" vertical="center"/>
    </xf>
    <xf numFmtId="0" fontId="19" fillId="11" borderId="55" xfId="0" applyFont="1" applyFill="1" applyBorder="1" applyAlignment="1">
      <alignment horizontal="center" vertical="center" textRotation="90" wrapText="1"/>
    </xf>
    <xf numFmtId="0" fontId="19" fillId="11" borderId="52" xfId="0" applyFont="1" applyFill="1" applyBorder="1" applyAlignment="1">
      <alignment horizontal="center" vertical="center" textRotation="90" wrapText="1"/>
    </xf>
    <xf numFmtId="0" fontId="19" fillId="11" borderId="53" xfId="0" applyFont="1" applyFill="1" applyBorder="1" applyAlignment="1">
      <alignment horizontal="center" vertical="center" textRotation="90" wrapText="1"/>
    </xf>
    <xf numFmtId="0" fontId="32" fillId="11" borderId="9" xfId="0"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14" xfId="0" applyFont="1" applyBorder="1" applyAlignment="1">
      <alignment horizontal="center" vertical="center" wrapText="1"/>
    </xf>
    <xf numFmtId="0" fontId="34" fillId="0" borderId="1" xfId="0" applyFont="1" applyBorder="1" applyAlignment="1">
      <alignment horizontal="center" vertical="center" wrapText="1"/>
    </xf>
    <xf numFmtId="0" fontId="32" fillId="11" borderId="49" xfId="0" applyFont="1" applyFill="1" applyBorder="1" applyAlignment="1">
      <alignment horizontal="center" vertical="center"/>
    </xf>
    <xf numFmtId="0" fontId="32" fillId="11" borderId="12"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0" borderId="13" xfId="0" applyFont="1" applyBorder="1" applyAlignment="1">
      <alignment horizontal="center" vertical="center" wrapText="1"/>
    </xf>
    <xf numFmtId="0" fontId="32" fillId="11" borderId="49" xfId="0" applyFont="1" applyFill="1" applyBorder="1" applyAlignment="1">
      <alignment horizontal="center" vertical="center" wrapText="1"/>
    </xf>
    <xf numFmtId="0" fontId="36" fillId="12" borderId="1" xfId="0" applyFont="1" applyFill="1" applyBorder="1" applyAlignment="1">
      <alignment horizontal="center" vertical="center" wrapText="1"/>
    </xf>
    <xf numFmtId="0" fontId="43" fillId="0" borderId="1" xfId="0" applyFont="1" applyBorder="1" applyAlignment="1">
      <alignment horizontal="center" vertical="center"/>
    </xf>
    <xf numFmtId="0" fontId="33" fillId="0" borderId="14" xfId="0" applyFont="1" applyBorder="1" applyAlignment="1">
      <alignment horizontal="center" vertical="center" textRotation="90" wrapText="1"/>
    </xf>
    <xf numFmtId="0" fontId="43" fillId="4" borderId="14" xfId="0" applyFont="1" applyFill="1" applyBorder="1" applyAlignment="1">
      <alignment horizontal="center" vertical="center"/>
    </xf>
    <xf numFmtId="0" fontId="43" fillId="0" borderId="15" xfId="0" applyFont="1" applyBorder="1" applyAlignment="1">
      <alignment horizontal="center" vertical="center"/>
    </xf>
    <xf numFmtId="0" fontId="43" fillId="0" borderId="44" xfId="0" applyFont="1" applyBorder="1" applyAlignment="1">
      <alignment horizontal="center" vertical="center" textRotation="90"/>
    </xf>
    <xf numFmtId="0" fontId="43" fillId="0" borderId="20" xfId="0" applyFont="1" applyBorder="1" applyAlignment="1">
      <alignment horizontal="center" vertical="center" textRotation="90"/>
    </xf>
    <xf numFmtId="0" fontId="43" fillId="0" borderId="42" xfId="0" applyFont="1" applyBorder="1" applyAlignment="1">
      <alignment horizontal="center" vertical="center" textRotation="90"/>
    </xf>
    <xf numFmtId="0" fontId="43" fillId="0" borderId="14" xfId="0" applyFont="1" applyBorder="1" applyAlignment="1">
      <alignment horizontal="center" vertical="center"/>
    </xf>
    <xf numFmtId="0" fontId="36" fillId="0" borderId="1" xfId="0" applyFont="1" applyBorder="1" applyAlignment="1">
      <alignment horizontal="center" vertical="center" wrapText="1"/>
    </xf>
    <xf numFmtId="0" fontId="36" fillId="12" borderId="15" xfId="0" applyFont="1" applyFill="1" applyBorder="1" applyAlignment="1">
      <alignment horizontal="center" vertical="center" wrapText="1"/>
    </xf>
    <xf numFmtId="0" fontId="43" fillId="4" borderId="1" xfId="0" applyFont="1" applyFill="1" applyBorder="1" applyAlignment="1">
      <alignment horizontal="center" vertical="center"/>
    </xf>
    <xf numFmtId="0" fontId="45" fillId="12" borderId="1" xfId="0" applyFont="1" applyFill="1" applyBorder="1" applyAlignment="1">
      <alignment horizontal="center" vertical="center"/>
    </xf>
    <xf numFmtId="0" fontId="45" fillId="0" borderId="1" xfId="0" applyFont="1" applyBorder="1" applyAlignment="1">
      <alignment horizontal="center" vertical="center"/>
    </xf>
    <xf numFmtId="0" fontId="43" fillId="12" borderId="15" xfId="0" applyFont="1" applyFill="1" applyBorder="1" applyAlignment="1">
      <alignment horizontal="center" vertical="center"/>
    </xf>
    <xf numFmtId="0" fontId="43" fillId="12" borderId="1" xfId="0" applyFont="1" applyFill="1" applyBorder="1" applyAlignment="1">
      <alignment horizontal="center" vertical="center"/>
    </xf>
    <xf numFmtId="0" fontId="36" fillId="5" borderId="14" xfId="0" applyFont="1" applyFill="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5" borderId="1" xfId="0" applyFont="1" applyFill="1" applyBorder="1" applyAlignment="1">
      <alignment horizontal="center" vertical="center" wrapText="1"/>
    </xf>
    <xf numFmtId="0" fontId="43" fillId="0" borderId="10" xfId="0" applyFont="1" applyBorder="1" applyAlignment="1">
      <alignment horizontal="center" vertical="center"/>
    </xf>
    <xf numFmtId="0" fontId="36" fillId="5" borderId="9" xfId="0" applyFont="1" applyFill="1" applyBorder="1" applyAlignment="1">
      <alignment horizontal="center" vertical="center" wrapText="1"/>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36" fillId="12" borderId="11" xfId="0" applyFont="1" applyFill="1" applyBorder="1" applyAlignment="1">
      <alignment horizontal="center" vertical="center" wrapText="1"/>
    </xf>
    <xf numFmtId="0" fontId="29" fillId="0" borderId="51" xfId="1" applyFont="1" applyBorder="1" applyAlignment="1">
      <alignment horizontal="center" vertical="center" textRotation="90" wrapText="1"/>
    </xf>
    <xf numFmtId="0" fontId="32" fillId="0" borderId="42" xfId="1" applyFont="1" applyBorder="1" applyAlignment="1">
      <alignment horizontal="center" vertical="center" wrapText="1"/>
    </xf>
    <xf numFmtId="0" fontId="32" fillId="0" borderId="44" xfId="1" applyFont="1" applyBorder="1" applyAlignment="1">
      <alignment horizontal="center" vertical="center" wrapText="1"/>
    </xf>
    <xf numFmtId="0" fontId="32" fillId="0" borderId="20" xfId="1" applyFont="1" applyBorder="1" applyAlignment="1">
      <alignment horizontal="center" vertical="center" wrapText="1"/>
    </xf>
    <xf numFmtId="0" fontId="32" fillId="0" borderId="56" xfId="1" applyFont="1" applyBorder="1" applyAlignment="1">
      <alignment horizontal="center" vertical="center" wrapText="1"/>
    </xf>
    <xf numFmtId="0" fontId="43" fillId="0" borderId="39"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2" xfId="0" applyFont="1" applyBorder="1" applyAlignment="1">
      <alignment horizontal="center" vertical="center" wrapText="1"/>
    </xf>
    <xf numFmtId="0" fontId="35" fillId="0" borderId="57"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3" fillId="0" borderId="48" xfId="0" applyFont="1" applyBorder="1" applyAlignment="1">
      <alignment horizontal="center" vertical="center" wrapText="1"/>
    </xf>
    <xf numFmtId="0" fontId="33" fillId="0" borderId="13" xfId="0" applyFont="1" applyBorder="1" applyAlignment="1">
      <alignment horizontal="center" vertical="center" wrapText="1"/>
    </xf>
    <xf numFmtId="0" fontId="35" fillId="2" borderId="57" xfId="0" applyFont="1" applyFill="1" applyBorder="1" applyAlignment="1">
      <alignment horizontal="center" vertical="center" wrapText="1"/>
    </xf>
    <xf numFmtId="0" fontId="35" fillId="2" borderId="43"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36" fillId="0" borderId="43" xfId="0" applyFont="1" applyFill="1" applyBorder="1" applyAlignment="1">
      <alignment horizontal="center" vertical="center" wrapText="1"/>
    </xf>
    <xf numFmtId="0" fontId="35" fillId="0" borderId="39" xfId="1" applyFont="1" applyFill="1" applyBorder="1" applyAlignment="1">
      <alignment horizontal="center" vertical="center" wrapText="1"/>
    </xf>
    <xf numFmtId="0" fontId="35" fillId="0" borderId="43" xfId="1" applyFont="1" applyFill="1" applyBorder="1" applyAlignment="1">
      <alignment horizontal="center" vertical="center" wrapText="1"/>
    </xf>
    <xf numFmtId="0" fontId="29" fillId="6" borderId="33" xfId="1" applyFont="1" applyFill="1" applyBorder="1" applyAlignment="1">
      <alignment horizontal="center" vertical="center" wrapText="1"/>
    </xf>
    <xf numFmtId="0" fontId="29" fillId="6" borderId="20" xfId="1" applyFont="1" applyFill="1" applyBorder="1" applyAlignment="1">
      <alignment horizontal="center" vertical="center" wrapText="1"/>
    </xf>
    <xf numFmtId="0" fontId="29" fillId="6" borderId="56" xfId="1" applyFont="1" applyFill="1" applyBorder="1" applyAlignment="1">
      <alignment horizontal="center" vertical="center" wrapText="1"/>
    </xf>
    <xf numFmtId="0" fontId="29" fillId="6" borderId="29" xfId="1" applyFont="1" applyFill="1" applyBorder="1" applyAlignment="1">
      <alignment horizontal="center" vertical="center" wrapText="1"/>
    </xf>
    <xf numFmtId="0" fontId="29" fillId="6" borderId="21" xfId="1" applyFont="1" applyFill="1" applyBorder="1" applyAlignment="1">
      <alignment horizontal="center" vertical="center" wrapText="1"/>
    </xf>
    <xf numFmtId="0" fontId="29" fillId="6" borderId="58" xfId="1" applyFont="1" applyFill="1" applyBorder="1" applyAlignment="1">
      <alignment horizontal="center" vertical="center" wrapText="1"/>
    </xf>
    <xf numFmtId="0" fontId="29" fillId="6" borderId="39" xfId="1" applyFont="1" applyFill="1" applyBorder="1" applyAlignment="1">
      <alignment horizontal="center" vertical="center" wrapText="1"/>
    </xf>
    <xf numFmtId="0" fontId="29" fillId="6" borderId="22" xfId="1" applyFont="1" applyFill="1" applyBorder="1" applyAlignment="1">
      <alignment horizontal="center" vertical="center" wrapText="1"/>
    </xf>
    <xf numFmtId="0" fontId="29" fillId="6" borderId="59" xfId="1" applyFont="1" applyFill="1" applyBorder="1" applyAlignment="1">
      <alignment horizontal="center" vertical="center" wrapText="1"/>
    </xf>
    <xf numFmtId="0" fontId="34" fillId="0" borderId="15" xfId="0" applyFont="1" applyBorder="1" applyAlignment="1">
      <alignment horizontal="center" vertical="center" wrapText="1"/>
    </xf>
    <xf numFmtId="0" fontId="29" fillId="0" borderId="45" xfId="1" applyFont="1" applyBorder="1" applyAlignment="1">
      <alignment horizontal="center" vertical="center" textRotation="90" wrapText="1"/>
    </xf>
    <xf numFmtId="0" fontId="29" fillId="0" borderId="46" xfId="1" applyFont="1" applyBorder="1" applyAlignment="1">
      <alignment horizontal="center" vertical="center" textRotation="90" wrapText="1"/>
    </xf>
    <xf numFmtId="0" fontId="29" fillId="0" borderId="47" xfId="1" applyFont="1" applyBorder="1" applyAlignment="1">
      <alignment horizontal="center" vertical="center" textRotation="90" wrapText="1"/>
    </xf>
    <xf numFmtId="0" fontId="32" fillId="2" borderId="44"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42"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43" xfId="0" applyFont="1" applyBorder="1" applyAlignment="1">
      <alignment horizontal="center" vertical="center" wrapText="1"/>
    </xf>
    <xf numFmtId="0" fontId="32" fillId="2" borderId="15"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33" xfId="1" applyFont="1" applyBorder="1" applyAlignment="1">
      <alignment horizontal="center" vertical="center" wrapText="1"/>
    </xf>
    <xf numFmtId="0" fontId="36" fillId="0" borderId="15" xfId="0" applyFont="1" applyFill="1" applyBorder="1" applyAlignment="1">
      <alignment horizontal="center" vertical="center" wrapText="1"/>
    </xf>
    <xf numFmtId="0" fontId="18" fillId="0" borderId="29"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8" fillId="0" borderId="42"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8" fillId="0" borderId="56" xfId="1" applyFont="1" applyFill="1" applyBorder="1" applyAlignment="1">
      <alignment horizontal="center" vertical="center" wrapText="1"/>
    </xf>
    <xf numFmtId="0" fontId="35" fillId="0" borderId="39" xfId="0" applyFont="1" applyFill="1" applyBorder="1" applyAlignment="1">
      <alignment horizontal="center" vertical="center" wrapText="1"/>
    </xf>
    <xf numFmtId="0" fontId="43" fillId="0" borderId="3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6" xfId="0" applyFont="1" applyBorder="1" applyAlignment="1">
      <alignment horizontal="center" vertical="center" wrapText="1"/>
    </xf>
    <xf numFmtId="0" fontId="35" fillId="2" borderId="39"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59" xfId="0" applyFont="1" applyFill="1" applyBorder="1" applyAlignment="1">
      <alignment horizontal="center" vertical="center" wrapText="1"/>
    </xf>
    <xf numFmtId="0" fontId="34" fillId="0" borderId="22"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4" xfId="0" applyFont="1" applyBorder="1" applyAlignment="1">
      <alignment horizontal="center" vertical="center" wrapText="1"/>
    </xf>
    <xf numFmtId="0" fontId="18" fillId="0" borderId="48"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58"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29"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47" fillId="10" borderId="31" xfId="1" applyFont="1" applyFill="1" applyBorder="1" applyAlignment="1">
      <alignment horizontal="center" vertical="center" wrapText="1"/>
    </xf>
    <xf numFmtId="0" fontId="22" fillId="10" borderId="31" xfId="1" applyFont="1" applyFill="1" applyBorder="1" applyAlignment="1">
      <alignment horizontal="center" vertical="center" textRotation="90" wrapText="1"/>
    </xf>
    <xf numFmtId="0" fontId="22" fillId="10" borderId="41" xfId="0" applyFont="1" applyFill="1" applyBorder="1" applyAlignment="1">
      <alignment horizontal="center" vertical="center" textRotation="90"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21" fillId="10" borderId="38" xfId="1" applyFont="1" applyFill="1" applyBorder="1" applyAlignment="1">
      <alignment horizontal="center" vertical="center" wrapText="1"/>
    </xf>
    <xf numFmtId="0" fontId="21" fillId="10" borderId="40" xfId="1" applyFont="1" applyFill="1" applyBorder="1" applyAlignment="1">
      <alignment horizontal="center" vertical="center" wrapText="1"/>
    </xf>
    <xf numFmtId="0" fontId="21" fillId="10" borderId="67" xfId="1" applyFont="1" applyFill="1" applyBorder="1" applyAlignment="1">
      <alignment horizontal="center" vertical="center" wrapText="1"/>
    </xf>
    <xf numFmtId="0" fontId="21" fillId="10" borderId="32" xfId="1" applyFont="1" applyFill="1" applyBorder="1" applyAlignment="1">
      <alignment horizontal="center" vertical="center" wrapText="1"/>
    </xf>
    <xf numFmtId="0" fontId="21" fillId="10" borderId="30" xfId="1" applyFont="1" applyFill="1" applyBorder="1" applyAlignment="1">
      <alignment horizontal="center" vertical="center" wrapText="1"/>
    </xf>
    <xf numFmtId="0" fontId="21" fillId="10" borderId="62" xfId="1" applyFont="1" applyFill="1" applyBorder="1" applyAlignment="1">
      <alignment horizontal="center" vertical="center" wrapText="1"/>
    </xf>
    <xf numFmtId="0" fontId="21" fillId="10" borderId="31" xfId="1" applyFont="1" applyFill="1" applyBorder="1" applyAlignment="1">
      <alignment horizontal="center" vertical="center" wrapText="1"/>
    </xf>
    <xf numFmtId="0" fontId="23" fillId="10" borderId="31" xfId="1" applyFont="1" applyFill="1" applyBorder="1" applyAlignment="1">
      <alignment horizontal="center" vertical="center" textRotation="90" wrapText="1"/>
    </xf>
    <xf numFmtId="0" fontId="26" fillId="10" borderId="31" xfId="1" applyFont="1" applyFill="1" applyBorder="1" applyAlignment="1">
      <alignment horizontal="center" vertical="center" wrapText="1"/>
    </xf>
    <xf numFmtId="0" fontId="26" fillId="10" borderId="41" xfId="1" applyFont="1" applyFill="1" applyBorder="1" applyAlignment="1">
      <alignment horizontal="center" vertical="center" wrapText="1"/>
    </xf>
    <xf numFmtId="0" fontId="29" fillId="0" borderId="54" xfId="1" applyFont="1" applyBorder="1" applyAlignment="1">
      <alignment horizontal="center" vertical="center" textRotation="90" wrapText="1"/>
    </xf>
    <xf numFmtId="0" fontId="18" fillId="0" borderId="39" xfId="1" applyFont="1" applyFill="1" applyBorder="1" applyAlignment="1">
      <alignment horizontal="center" vertical="center" wrapText="1"/>
    </xf>
    <xf numFmtId="0" fontId="18" fillId="0" borderId="43" xfId="1" applyFont="1" applyFill="1" applyBorder="1" applyAlignment="1">
      <alignment horizontal="center" vertical="center" wrapText="1"/>
    </xf>
    <xf numFmtId="0" fontId="18" fillId="4" borderId="39" xfId="1" applyFont="1" applyFill="1" applyBorder="1" applyAlignment="1">
      <alignment horizontal="center" vertical="center" wrapText="1"/>
    </xf>
    <xf numFmtId="0" fontId="18" fillId="4" borderId="43" xfId="1" applyFont="1" applyFill="1" applyBorder="1" applyAlignment="1">
      <alignment horizontal="center" vertical="center" wrapText="1"/>
    </xf>
    <xf numFmtId="0" fontId="18" fillId="4" borderId="44" xfId="1" applyFont="1" applyFill="1" applyBorder="1" applyAlignment="1">
      <alignment horizontal="center" vertical="center" wrapText="1"/>
    </xf>
    <xf numFmtId="0" fontId="18" fillId="4" borderId="42" xfId="1" applyFont="1" applyFill="1" applyBorder="1" applyAlignment="1">
      <alignment horizontal="center" vertical="center" wrapText="1"/>
    </xf>
    <xf numFmtId="0" fontId="18" fillId="4" borderId="29"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20" xfId="1" applyFont="1" applyFill="1" applyBorder="1" applyAlignment="1">
      <alignment horizontal="center" vertical="center" wrapText="1"/>
    </xf>
    <xf numFmtId="0" fontId="18" fillId="4" borderId="56" xfId="1" applyFont="1" applyFill="1" applyBorder="1" applyAlignment="1">
      <alignment horizontal="center" vertical="center" wrapText="1"/>
    </xf>
    <xf numFmtId="0" fontId="18" fillId="4" borderId="21" xfId="1" applyFont="1" applyFill="1" applyBorder="1" applyAlignment="1">
      <alignment horizontal="center" vertical="center" wrapText="1"/>
    </xf>
    <xf numFmtId="0" fontId="18" fillId="4" borderId="58" xfId="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8" fillId="0" borderId="59" xfId="1" applyFont="1" applyFill="1" applyBorder="1" applyAlignment="1">
      <alignment horizontal="center" vertical="center" wrapText="1"/>
    </xf>
    <xf numFmtId="0" fontId="18" fillId="4" borderId="33" xfId="1" applyFont="1" applyFill="1" applyBorder="1" applyAlignment="1">
      <alignment horizontal="center" vertical="center" wrapText="1"/>
    </xf>
    <xf numFmtId="0" fontId="18" fillId="0" borderId="57" xfId="1" applyFont="1" applyFill="1" applyBorder="1" applyAlignment="1">
      <alignment horizontal="center" vertical="center" wrapText="1"/>
    </xf>
    <xf numFmtId="0" fontId="49" fillId="0" borderId="53" xfId="0" applyFont="1" applyBorder="1" applyAlignment="1">
      <alignment horizontal="center"/>
    </xf>
    <xf numFmtId="0" fontId="49" fillId="0" borderId="65" xfId="0" applyFont="1" applyBorder="1" applyAlignment="1">
      <alignment horizontal="center"/>
    </xf>
    <xf numFmtId="0" fontId="49" fillId="0" borderId="66" xfId="0" applyFont="1" applyBorder="1" applyAlignment="1">
      <alignment horizontal="center"/>
    </xf>
    <xf numFmtId="0" fontId="49" fillId="0" borderId="6" xfId="0" applyFont="1" applyBorder="1" applyAlignment="1">
      <alignment horizontal="center"/>
    </xf>
    <xf numFmtId="0" fontId="49" fillId="0" borderId="8" xfId="0" applyFont="1" applyBorder="1" applyAlignment="1">
      <alignment horizontal="center"/>
    </xf>
    <xf numFmtId="0" fontId="49" fillId="0" borderId="7" xfId="0" applyFont="1" applyBorder="1" applyAlignment="1">
      <alignment horizontal="center"/>
    </xf>
    <xf numFmtId="0" fontId="48" fillId="0" borderId="17" xfId="1" applyFont="1" applyBorder="1" applyAlignment="1">
      <alignment horizontal="center" vertical="center" wrapText="1"/>
    </xf>
    <xf numFmtId="0" fontId="48" fillId="0" borderId="18" xfId="1" applyFont="1" applyBorder="1" applyAlignment="1">
      <alignment horizontal="center" vertical="center" wrapText="1"/>
    </xf>
    <xf numFmtId="0" fontId="48" fillId="0" borderId="19" xfId="1" applyFont="1" applyBorder="1" applyAlignment="1">
      <alignment horizontal="center" vertical="center" wrapText="1"/>
    </xf>
    <xf numFmtId="0" fontId="49" fillId="0" borderId="55" xfId="0" applyFont="1" applyBorder="1" applyAlignment="1">
      <alignment horizontal="center"/>
    </xf>
    <xf numFmtId="0" fontId="49" fillId="0" borderId="34" xfId="0" applyFont="1" applyBorder="1" applyAlignment="1">
      <alignment horizontal="center"/>
    </xf>
    <xf numFmtId="0" fontId="49" fillId="0" borderId="37" xfId="0" applyFont="1" applyBorder="1" applyAlignment="1">
      <alignment horizontal="center"/>
    </xf>
    <xf numFmtId="0" fontId="49" fillId="0" borderId="3" xfId="0" applyFont="1" applyBorder="1" applyAlignment="1">
      <alignment horizontal="center"/>
    </xf>
    <xf numFmtId="0" fontId="49" fillId="0" borderId="4" xfId="0" applyFont="1" applyBorder="1" applyAlignment="1">
      <alignment horizontal="center"/>
    </xf>
    <xf numFmtId="0" fontId="49" fillId="0" borderId="2" xfId="0" applyFont="1" applyBorder="1" applyAlignment="1">
      <alignment horizontal="center"/>
    </xf>
    <xf numFmtId="0" fontId="18" fillId="2" borderId="39"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47" fillId="10" borderId="60" xfId="1" applyFont="1" applyFill="1" applyBorder="1" applyAlignment="1">
      <alignment horizontal="center" vertical="center" wrapText="1"/>
    </xf>
    <xf numFmtId="0" fontId="47" fillId="10" borderId="61" xfId="1" applyFont="1" applyFill="1" applyBorder="1" applyAlignment="1">
      <alignment horizontal="center" vertical="center" wrapText="1"/>
    </xf>
    <xf numFmtId="0" fontId="21" fillId="10" borderId="63" xfId="1" applyFont="1" applyFill="1" applyBorder="1" applyAlignment="1">
      <alignment horizontal="center" vertical="center" wrapText="1"/>
    </xf>
    <xf numFmtId="0" fontId="21" fillId="10" borderId="64" xfId="1" applyFont="1" applyFill="1" applyBorder="1" applyAlignment="1">
      <alignment horizontal="center" vertical="center" wrapText="1"/>
    </xf>
    <xf numFmtId="0" fontId="17" fillId="3" borderId="0" xfId="1" applyFont="1" applyFill="1" applyBorder="1" applyAlignment="1">
      <alignment horizontal="center" vertical="center" wrapText="1"/>
    </xf>
    <xf numFmtId="0" fontId="17" fillId="3" borderId="5"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3318FC"/>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247649</xdr:colOff>
      <xdr:row>0</xdr:row>
      <xdr:rowOff>739775</xdr:rowOff>
    </xdr:from>
    <xdr:to>
      <xdr:col>1</xdr:col>
      <xdr:colOff>3848099</xdr:colOff>
      <xdr:row>1</xdr:row>
      <xdr:rowOff>309563</xdr:rowOff>
    </xdr:to>
    <xdr:pic>
      <xdr:nvPicPr>
        <xdr:cNvPr id="4" name="Imagen 3" descr="C:\Users\Hp\AppData\Local\Microsoft\Windows\INetCache\Content.Word\WhatsApp Image 2020-02-06 at 11.23.07 AM.JPEG">
          <a:extLst>
            <a:ext uri="{FF2B5EF4-FFF2-40B4-BE49-F238E27FC236}">
              <a16:creationId xmlns=""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278"/>
        <a:stretch/>
      </xdr:blipFill>
      <xdr:spPr bwMode="auto">
        <a:xfrm>
          <a:off x="342899" y="739775"/>
          <a:ext cx="3600450" cy="183197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1945822</xdr:colOff>
      <xdr:row>119</xdr:row>
      <xdr:rowOff>1935806</xdr:rowOff>
    </xdr:from>
    <xdr:to>
      <xdr:col>7</xdr:col>
      <xdr:colOff>544286</xdr:colOff>
      <xdr:row>137</xdr:row>
      <xdr:rowOff>26237</xdr:rowOff>
    </xdr:to>
    <xdr:pic>
      <xdr:nvPicPr>
        <xdr:cNvPr id="2" name="Imagen 1">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94429" y="178747020"/>
          <a:ext cx="5946321" cy="6472431"/>
        </a:xfrm>
        <a:prstGeom prst="rect">
          <a:avLst/>
        </a:prstGeom>
      </xdr:spPr>
    </xdr:pic>
    <xdr:clientData/>
  </xdr:twoCellAnchor>
  <xdr:twoCellAnchor editAs="oneCell">
    <xdr:from>
      <xdr:col>12</xdr:col>
      <xdr:colOff>1170216</xdr:colOff>
      <xdr:row>119</xdr:row>
      <xdr:rowOff>2635888</xdr:rowOff>
    </xdr:from>
    <xdr:to>
      <xdr:col>17</xdr:col>
      <xdr:colOff>95251</xdr:colOff>
      <xdr:row>122</xdr:row>
      <xdr:rowOff>170907</xdr:rowOff>
    </xdr:to>
    <xdr:pic>
      <xdr:nvPicPr>
        <xdr:cNvPr id="3" name="Imagen 2">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377573" y="179447102"/>
          <a:ext cx="5048249" cy="28554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M126"/>
  <sheetViews>
    <sheetView view="pageBreakPreview" topLeftCell="F1" zoomScale="40" zoomScaleNormal="100" zoomScaleSheetLayoutView="40" workbookViewId="0">
      <pane ySplit="1" topLeftCell="A121" activePane="bottomLeft" state="frozen"/>
      <selection activeCell="G1" sqref="G1"/>
      <selection pane="bottomLeft" activeCell="E125" sqref="E125:W125"/>
    </sheetView>
  </sheetViews>
  <sheetFormatPr baseColWidth="10" defaultColWidth="11.42578125" defaultRowHeight="23.25" x14ac:dyDescent="0.35"/>
  <cols>
    <col min="1" max="1" width="1.42578125" style="1" customWidth="1"/>
    <col min="2" max="2" width="60.5703125" style="37" customWidth="1"/>
    <col min="3" max="3" width="34.42578125" style="5" customWidth="1"/>
    <col min="4" max="4" width="68.7109375" style="5" customWidth="1"/>
    <col min="5" max="5" width="49.42578125" style="5" customWidth="1"/>
    <col min="6" max="6" width="55.140625" style="19" customWidth="1"/>
    <col min="7" max="7" width="7.42578125" style="5" customWidth="1"/>
    <col min="8" max="8" width="7.140625" style="5" customWidth="1"/>
    <col min="9" max="9" width="7.42578125" style="5" customWidth="1"/>
    <col min="10" max="10" width="7.7109375" style="5" customWidth="1"/>
    <col min="11" max="12" width="7.42578125" style="5" customWidth="1"/>
    <col min="13" max="13" width="8" style="5" customWidth="1"/>
    <col min="14" max="16" width="7.42578125" style="5" customWidth="1"/>
    <col min="17" max="19" width="10.5703125" style="5" customWidth="1"/>
    <col min="20" max="20" width="10" style="5" customWidth="1"/>
    <col min="21" max="21" width="13.42578125" style="5" customWidth="1"/>
    <col min="22" max="22" width="20.5703125" style="5" customWidth="1"/>
    <col min="23" max="23" width="45.5703125" style="5" customWidth="1"/>
    <col min="24" max="24" width="114.85546875" style="5" customWidth="1"/>
    <col min="25" max="25" width="11.7109375" style="5" customWidth="1"/>
    <col min="26" max="26" width="15.7109375" style="5" customWidth="1"/>
    <col min="27" max="27" width="8.140625" style="5" customWidth="1"/>
    <col min="28" max="28" width="12.7109375" style="5" customWidth="1"/>
    <col min="29" max="29" width="8.140625" style="5" customWidth="1"/>
    <col min="30" max="30" width="6.42578125" style="5" customWidth="1"/>
    <col min="31" max="31" width="7.85546875" style="5" customWidth="1"/>
    <col min="32" max="32" width="6.42578125" style="5" customWidth="1"/>
    <col min="33" max="33" width="6.7109375" style="5" customWidth="1"/>
    <col min="34" max="34" width="6.42578125" style="5" customWidth="1"/>
    <col min="35" max="35" width="8.140625" style="5" customWidth="1"/>
    <col min="36" max="36" width="6.140625" style="5" customWidth="1"/>
    <col min="37" max="37" width="15.28515625" style="6" customWidth="1"/>
    <col min="38" max="16384" width="11.42578125" style="1"/>
  </cols>
  <sheetData>
    <row r="1" spans="2:39" ht="178.5" customHeight="1" x14ac:dyDescent="0.25">
      <c r="B1" s="221"/>
      <c r="C1" s="207" t="s">
        <v>265</v>
      </c>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row>
    <row r="2" spans="2:39" ht="61.5" customHeight="1" x14ac:dyDescent="0.25">
      <c r="B2" s="222"/>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9" ht="22.5" customHeight="1" thickBot="1" x14ac:dyDescent="0.3">
      <c r="B3" s="223"/>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row>
    <row r="4" spans="2:39" ht="46.5" customHeight="1" thickBot="1" x14ac:dyDescent="0.3">
      <c r="B4" s="250" t="s">
        <v>274</v>
      </c>
      <c r="C4" s="251"/>
      <c r="D4" s="251"/>
      <c r="E4" s="251"/>
      <c r="F4" s="252"/>
      <c r="G4" s="224" t="s">
        <v>0</v>
      </c>
      <c r="H4" s="225"/>
      <c r="I4" s="225"/>
      <c r="J4" s="225"/>
      <c r="K4" s="225" t="s">
        <v>1</v>
      </c>
      <c r="L4" s="225"/>
      <c r="M4" s="225"/>
      <c r="N4" s="225"/>
      <c r="O4" s="225"/>
      <c r="P4" s="225"/>
      <c r="Q4" s="225"/>
      <c r="R4" s="200" t="s">
        <v>2</v>
      </c>
      <c r="S4" s="200"/>
      <c r="T4" s="200"/>
      <c r="U4" s="200"/>
      <c r="V4" s="201"/>
      <c r="W4" s="210" t="s">
        <v>30</v>
      </c>
      <c r="X4" s="211"/>
      <c r="Y4" s="211"/>
      <c r="Z4" s="211"/>
      <c r="AA4" s="211"/>
      <c r="AB4" s="211"/>
      <c r="AC4" s="211"/>
      <c r="AD4" s="211"/>
      <c r="AE4" s="211"/>
      <c r="AF4" s="211"/>
      <c r="AG4" s="211"/>
      <c r="AH4" s="211"/>
      <c r="AI4" s="211"/>
      <c r="AJ4" s="211"/>
      <c r="AK4" s="212"/>
    </row>
    <row r="5" spans="2:39" ht="42" customHeight="1" x14ac:dyDescent="0.25">
      <c r="B5" s="314" t="s">
        <v>38</v>
      </c>
      <c r="C5" s="317" t="s">
        <v>31</v>
      </c>
      <c r="D5" s="317" t="s">
        <v>3</v>
      </c>
      <c r="E5" s="317" t="s">
        <v>4</v>
      </c>
      <c r="F5" s="320" t="s">
        <v>346</v>
      </c>
      <c r="G5" s="226"/>
      <c r="H5" s="227"/>
      <c r="I5" s="227"/>
      <c r="J5" s="227"/>
      <c r="K5" s="227"/>
      <c r="L5" s="227"/>
      <c r="M5" s="227"/>
      <c r="N5" s="227"/>
      <c r="O5" s="227"/>
      <c r="P5" s="227"/>
      <c r="Q5" s="227"/>
      <c r="R5" s="202"/>
      <c r="S5" s="202"/>
      <c r="T5" s="202"/>
      <c r="U5" s="202"/>
      <c r="V5" s="203"/>
      <c r="W5" s="213"/>
      <c r="X5" s="214"/>
      <c r="Y5" s="214"/>
      <c r="Z5" s="214"/>
      <c r="AA5" s="214"/>
      <c r="AB5" s="214"/>
      <c r="AC5" s="214"/>
      <c r="AD5" s="214"/>
      <c r="AE5" s="214"/>
      <c r="AF5" s="214"/>
      <c r="AG5" s="214"/>
      <c r="AH5" s="214"/>
      <c r="AI5" s="214"/>
      <c r="AJ5" s="214"/>
      <c r="AK5" s="215"/>
    </row>
    <row r="6" spans="2:39" ht="39" customHeight="1" x14ac:dyDescent="0.25">
      <c r="B6" s="315"/>
      <c r="C6" s="318"/>
      <c r="D6" s="318"/>
      <c r="E6" s="318"/>
      <c r="F6" s="321"/>
      <c r="G6" s="226"/>
      <c r="H6" s="227"/>
      <c r="I6" s="227"/>
      <c r="J6" s="227"/>
      <c r="K6" s="227"/>
      <c r="L6" s="227"/>
      <c r="M6" s="227"/>
      <c r="N6" s="227"/>
      <c r="O6" s="227"/>
      <c r="P6" s="227"/>
      <c r="Q6" s="227"/>
      <c r="R6" s="202"/>
      <c r="S6" s="202"/>
      <c r="T6" s="202"/>
      <c r="U6" s="202"/>
      <c r="V6" s="203"/>
      <c r="W6" s="235" t="s">
        <v>12</v>
      </c>
      <c r="X6" s="231" t="s">
        <v>13</v>
      </c>
      <c r="Y6" s="233" t="s">
        <v>18</v>
      </c>
      <c r="Z6" s="233" t="s">
        <v>14</v>
      </c>
      <c r="AA6" s="228" t="s">
        <v>45</v>
      </c>
      <c r="AB6" s="228"/>
      <c r="AC6" s="228"/>
      <c r="AD6" s="228"/>
      <c r="AE6" s="228"/>
      <c r="AF6" s="228"/>
      <c r="AG6" s="228"/>
      <c r="AH6" s="228"/>
      <c r="AI6" s="228"/>
      <c r="AJ6" s="228"/>
      <c r="AK6" s="91"/>
    </row>
    <row r="7" spans="2:39" ht="33" customHeight="1" x14ac:dyDescent="0.25">
      <c r="B7" s="315"/>
      <c r="C7" s="318"/>
      <c r="D7" s="318"/>
      <c r="E7" s="318"/>
      <c r="F7" s="321"/>
      <c r="G7" s="226"/>
      <c r="H7" s="227"/>
      <c r="I7" s="227"/>
      <c r="J7" s="227"/>
      <c r="K7" s="227"/>
      <c r="L7" s="227"/>
      <c r="M7" s="227"/>
      <c r="N7" s="227"/>
      <c r="O7" s="227"/>
      <c r="P7" s="227"/>
      <c r="Q7" s="227"/>
      <c r="R7" s="202"/>
      <c r="S7" s="202"/>
      <c r="T7" s="202"/>
      <c r="U7" s="202"/>
      <c r="V7" s="203"/>
      <c r="W7" s="235"/>
      <c r="X7" s="231"/>
      <c r="Y7" s="233"/>
      <c r="Z7" s="233"/>
      <c r="AA7" s="204" t="s">
        <v>46</v>
      </c>
      <c r="AB7" s="204"/>
      <c r="AC7" s="204"/>
      <c r="AD7" s="204" t="s">
        <v>48</v>
      </c>
      <c r="AE7" s="204"/>
      <c r="AF7" s="204"/>
      <c r="AG7" s="204" t="s">
        <v>47</v>
      </c>
      <c r="AH7" s="204"/>
      <c r="AI7" s="205" t="s">
        <v>41</v>
      </c>
      <c r="AJ7" s="205" t="s">
        <v>42</v>
      </c>
      <c r="AK7" s="229" t="s">
        <v>32</v>
      </c>
    </row>
    <row r="8" spans="2:39" s="4" customFormat="1" ht="164.25" customHeight="1" thickBot="1" x14ac:dyDescent="0.75">
      <c r="B8" s="316"/>
      <c r="C8" s="319"/>
      <c r="D8" s="319"/>
      <c r="E8" s="319"/>
      <c r="F8" s="322"/>
      <c r="G8" s="92" t="s">
        <v>5</v>
      </c>
      <c r="H8" s="87" t="s">
        <v>6</v>
      </c>
      <c r="I8" s="87" t="s">
        <v>7</v>
      </c>
      <c r="J8" s="87" t="s">
        <v>8</v>
      </c>
      <c r="K8" s="87" t="s">
        <v>36</v>
      </c>
      <c r="L8" s="87" t="s">
        <v>16</v>
      </c>
      <c r="M8" s="87" t="s">
        <v>9</v>
      </c>
      <c r="N8" s="87" t="s">
        <v>250</v>
      </c>
      <c r="O8" s="87" t="s">
        <v>10</v>
      </c>
      <c r="P8" s="87" t="s">
        <v>251</v>
      </c>
      <c r="Q8" s="87" t="s">
        <v>17</v>
      </c>
      <c r="R8" s="88" t="s">
        <v>266</v>
      </c>
      <c r="S8" s="89" t="s">
        <v>267</v>
      </c>
      <c r="T8" s="88" t="s">
        <v>268</v>
      </c>
      <c r="U8" s="87" t="s">
        <v>269</v>
      </c>
      <c r="V8" s="93" t="s">
        <v>11</v>
      </c>
      <c r="W8" s="236"/>
      <c r="X8" s="232"/>
      <c r="Y8" s="234"/>
      <c r="Z8" s="234"/>
      <c r="AA8" s="90" t="s">
        <v>40</v>
      </c>
      <c r="AB8" s="90" t="s">
        <v>344</v>
      </c>
      <c r="AC8" s="90" t="s">
        <v>345</v>
      </c>
      <c r="AD8" s="90" t="s">
        <v>44</v>
      </c>
      <c r="AE8" s="90" t="s">
        <v>50</v>
      </c>
      <c r="AF8" s="90" t="s">
        <v>43</v>
      </c>
      <c r="AG8" s="90" t="s">
        <v>49</v>
      </c>
      <c r="AH8" s="90" t="s">
        <v>43</v>
      </c>
      <c r="AI8" s="206"/>
      <c r="AJ8" s="206"/>
      <c r="AK8" s="230"/>
    </row>
    <row r="9" spans="2:39" ht="105.75" customHeight="1" x14ac:dyDescent="0.35">
      <c r="B9" s="216" t="s">
        <v>264</v>
      </c>
      <c r="C9" s="219" t="s">
        <v>168</v>
      </c>
      <c r="D9" s="80" t="s">
        <v>169</v>
      </c>
      <c r="E9" s="81" t="s">
        <v>181</v>
      </c>
      <c r="F9" s="138" t="s">
        <v>225</v>
      </c>
      <c r="G9" s="63"/>
      <c r="H9" s="64"/>
      <c r="I9" s="64"/>
      <c r="J9" s="65"/>
      <c r="K9" s="66"/>
      <c r="L9" s="64"/>
      <c r="M9" s="64"/>
      <c r="N9" s="64"/>
      <c r="O9" s="64"/>
      <c r="P9" s="67"/>
      <c r="Q9" s="68"/>
      <c r="R9" s="53">
        <v>1</v>
      </c>
      <c r="S9" s="54" t="s">
        <v>26</v>
      </c>
      <c r="T9" s="54">
        <v>1</v>
      </c>
      <c r="U9" s="54">
        <f>(R9*S9*T9)</f>
        <v>8</v>
      </c>
      <c r="V9" s="55" t="s">
        <v>27</v>
      </c>
      <c r="W9" s="44" t="s">
        <v>35</v>
      </c>
      <c r="X9" s="45" t="s">
        <v>254</v>
      </c>
      <c r="Y9" s="41" t="s">
        <v>15</v>
      </c>
      <c r="Z9" s="39" t="s">
        <v>15</v>
      </c>
      <c r="AA9" s="39"/>
      <c r="AB9" s="39"/>
      <c r="AC9" s="39"/>
      <c r="AD9" s="39"/>
      <c r="AE9" s="39"/>
      <c r="AF9" s="39"/>
      <c r="AG9" s="39"/>
      <c r="AH9" s="39"/>
      <c r="AI9" s="39"/>
      <c r="AJ9" s="39"/>
      <c r="AK9" s="177" t="s">
        <v>15</v>
      </c>
      <c r="AL9" s="2"/>
      <c r="AM9" s="2"/>
    </row>
    <row r="10" spans="2:39" ht="81.75" customHeight="1" x14ac:dyDescent="0.35">
      <c r="B10" s="217"/>
      <c r="C10" s="220"/>
      <c r="D10" s="11" t="s">
        <v>166</v>
      </c>
      <c r="E10" s="13" t="s">
        <v>167</v>
      </c>
      <c r="F10" s="139" t="s">
        <v>226</v>
      </c>
      <c r="G10" s="69"/>
      <c r="H10" s="21"/>
      <c r="I10" s="21"/>
      <c r="J10" s="26"/>
      <c r="K10" s="22"/>
      <c r="L10" s="21"/>
      <c r="M10" s="21"/>
      <c r="N10" s="21"/>
      <c r="O10" s="21"/>
      <c r="P10" s="21"/>
      <c r="Q10" s="70"/>
      <c r="R10" s="56" t="s">
        <v>23</v>
      </c>
      <c r="S10" s="16">
        <v>8</v>
      </c>
      <c r="T10" s="16">
        <v>2</v>
      </c>
      <c r="U10" s="16">
        <f t="shared" ref="U10:U120" si="0">(R10*S10*T10)</f>
        <v>16</v>
      </c>
      <c r="V10" s="57" t="s">
        <v>27</v>
      </c>
      <c r="W10" s="46" t="s">
        <v>253</v>
      </c>
      <c r="X10" s="47" t="s">
        <v>299</v>
      </c>
      <c r="Y10" s="24" t="s">
        <v>15</v>
      </c>
      <c r="Z10" s="25"/>
      <c r="AA10" s="25"/>
      <c r="AB10" s="25"/>
      <c r="AC10" s="25"/>
      <c r="AD10" s="25"/>
      <c r="AE10" s="25"/>
      <c r="AF10" s="25"/>
      <c r="AG10" s="25"/>
      <c r="AH10" s="25"/>
      <c r="AI10" s="25"/>
      <c r="AJ10" s="25"/>
      <c r="AK10" s="115" t="s">
        <v>15</v>
      </c>
      <c r="AL10" s="2"/>
      <c r="AM10" s="2"/>
    </row>
    <row r="11" spans="2:39" ht="135.75" customHeight="1" x14ac:dyDescent="0.25">
      <c r="B11" s="217"/>
      <c r="C11" s="254" t="s">
        <v>57</v>
      </c>
      <c r="D11" s="237" t="s">
        <v>55</v>
      </c>
      <c r="E11" s="8" t="s">
        <v>56</v>
      </c>
      <c r="F11" s="335" t="s">
        <v>58</v>
      </c>
      <c r="G11" s="69"/>
      <c r="H11" s="21"/>
      <c r="I11" s="21"/>
      <c r="J11" s="26"/>
      <c r="K11" s="21"/>
      <c r="L11" s="21"/>
      <c r="M11" s="21"/>
      <c r="N11" s="21"/>
      <c r="O11" s="30"/>
      <c r="P11" s="21"/>
      <c r="Q11" s="70"/>
      <c r="R11" s="58">
        <v>1</v>
      </c>
      <c r="S11" s="21">
        <v>8</v>
      </c>
      <c r="T11" s="21">
        <v>2</v>
      </c>
      <c r="U11" s="16">
        <f t="shared" si="0"/>
        <v>16</v>
      </c>
      <c r="V11" s="57" t="s">
        <v>27</v>
      </c>
      <c r="W11" s="271" t="s">
        <v>252</v>
      </c>
      <c r="X11" s="48" t="s">
        <v>60</v>
      </c>
      <c r="Y11" s="24" t="s">
        <v>15</v>
      </c>
      <c r="Z11" s="25" t="s">
        <v>15</v>
      </c>
      <c r="AA11" s="25"/>
      <c r="AB11" s="25"/>
      <c r="AC11" s="25"/>
      <c r="AD11" s="25"/>
      <c r="AE11" s="25"/>
      <c r="AF11" s="25"/>
      <c r="AG11" s="25"/>
      <c r="AH11" s="25"/>
      <c r="AI11" s="25"/>
      <c r="AJ11" s="25"/>
      <c r="AK11" s="115"/>
      <c r="AL11" s="2"/>
      <c r="AM11" s="2"/>
    </row>
    <row r="12" spans="2:39" ht="81" customHeight="1" x14ac:dyDescent="0.25">
      <c r="B12" s="217"/>
      <c r="C12" s="254"/>
      <c r="D12" s="237"/>
      <c r="E12" s="237" t="s">
        <v>59</v>
      </c>
      <c r="F12" s="335"/>
      <c r="G12" s="272"/>
      <c r="H12" s="270"/>
      <c r="I12" s="270"/>
      <c r="J12" s="280"/>
      <c r="K12" s="270"/>
      <c r="L12" s="270"/>
      <c r="M12" s="270"/>
      <c r="N12" s="270"/>
      <c r="O12" s="269"/>
      <c r="P12" s="270"/>
      <c r="Q12" s="279"/>
      <c r="R12" s="277">
        <v>1</v>
      </c>
      <c r="S12" s="270">
        <v>8</v>
      </c>
      <c r="T12" s="270">
        <v>2</v>
      </c>
      <c r="U12" s="278">
        <f t="shared" si="0"/>
        <v>16</v>
      </c>
      <c r="V12" s="273" t="s">
        <v>27</v>
      </c>
      <c r="W12" s="271"/>
      <c r="X12" s="48" t="s">
        <v>60</v>
      </c>
      <c r="Y12" s="341"/>
      <c r="Z12" s="339" t="s">
        <v>15</v>
      </c>
      <c r="AA12" s="339"/>
      <c r="AB12" s="339"/>
      <c r="AC12" s="339"/>
      <c r="AD12" s="339"/>
      <c r="AE12" s="339"/>
      <c r="AF12" s="339"/>
      <c r="AG12" s="339"/>
      <c r="AH12" s="339"/>
      <c r="AI12" s="339"/>
      <c r="AJ12" s="339"/>
      <c r="AK12" s="339" t="s">
        <v>15</v>
      </c>
      <c r="AL12" s="2"/>
      <c r="AM12" s="2"/>
    </row>
    <row r="13" spans="2:39" ht="81" customHeight="1" x14ac:dyDescent="0.25">
      <c r="B13" s="217"/>
      <c r="C13" s="254"/>
      <c r="D13" s="237"/>
      <c r="E13" s="237"/>
      <c r="F13" s="335"/>
      <c r="G13" s="272"/>
      <c r="H13" s="270"/>
      <c r="I13" s="270"/>
      <c r="J13" s="280"/>
      <c r="K13" s="270"/>
      <c r="L13" s="270"/>
      <c r="M13" s="270"/>
      <c r="N13" s="270"/>
      <c r="O13" s="269"/>
      <c r="P13" s="270"/>
      <c r="Q13" s="279"/>
      <c r="R13" s="277"/>
      <c r="S13" s="270"/>
      <c r="T13" s="270"/>
      <c r="U13" s="278"/>
      <c r="V13" s="273"/>
      <c r="W13" s="271"/>
      <c r="X13" s="48" t="s">
        <v>180</v>
      </c>
      <c r="Y13" s="342"/>
      <c r="Z13" s="340"/>
      <c r="AA13" s="340"/>
      <c r="AB13" s="340"/>
      <c r="AC13" s="340"/>
      <c r="AD13" s="340"/>
      <c r="AE13" s="340"/>
      <c r="AF13" s="340"/>
      <c r="AG13" s="340"/>
      <c r="AH13" s="340"/>
      <c r="AI13" s="340"/>
      <c r="AJ13" s="340"/>
      <c r="AK13" s="340"/>
      <c r="AL13" s="2"/>
      <c r="AM13" s="2"/>
    </row>
    <row r="14" spans="2:39" ht="81" customHeight="1" x14ac:dyDescent="0.25">
      <c r="B14" s="217"/>
      <c r="C14" s="254"/>
      <c r="D14" s="237"/>
      <c r="E14" s="7" t="s">
        <v>61</v>
      </c>
      <c r="F14" s="335"/>
      <c r="G14" s="71"/>
      <c r="H14" s="21"/>
      <c r="I14" s="21"/>
      <c r="J14" s="28"/>
      <c r="K14" s="21"/>
      <c r="L14" s="21"/>
      <c r="M14" s="21"/>
      <c r="N14" s="21"/>
      <c r="O14" s="30"/>
      <c r="P14" s="21"/>
      <c r="Q14" s="70"/>
      <c r="R14" s="56">
        <v>1</v>
      </c>
      <c r="S14" s="16">
        <v>8</v>
      </c>
      <c r="T14" s="16">
        <v>2</v>
      </c>
      <c r="U14" s="16">
        <f t="shared" si="0"/>
        <v>16</v>
      </c>
      <c r="V14" s="57" t="s">
        <v>27</v>
      </c>
      <c r="W14" s="271"/>
      <c r="X14" s="48" t="s">
        <v>60</v>
      </c>
      <c r="Y14" s="24" t="s">
        <v>15</v>
      </c>
      <c r="Z14" s="25"/>
      <c r="AA14" s="25"/>
      <c r="AB14" s="25"/>
      <c r="AC14" s="25"/>
      <c r="AD14" s="25"/>
      <c r="AE14" s="25"/>
      <c r="AF14" s="25"/>
      <c r="AG14" s="25"/>
      <c r="AH14" s="25"/>
      <c r="AI14" s="25"/>
      <c r="AJ14" s="25"/>
      <c r="AK14" s="115" t="s">
        <v>15</v>
      </c>
      <c r="AL14" s="2"/>
      <c r="AM14" s="2"/>
    </row>
    <row r="15" spans="2:39" ht="62.25" customHeight="1" x14ac:dyDescent="0.25">
      <c r="B15" s="217"/>
      <c r="C15" s="255" t="s">
        <v>64</v>
      </c>
      <c r="D15" s="237" t="s">
        <v>62</v>
      </c>
      <c r="E15" s="237" t="s">
        <v>63</v>
      </c>
      <c r="F15" s="246" t="s">
        <v>65</v>
      </c>
      <c r="G15" s="272"/>
      <c r="H15" s="270"/>
      <c r="I15" s="270"/>
      <c r="J15" s="270"/>
      <c r="K15" s="270"/>
      <c r="L15" s="270"/>
      <c r="M15" s="270"/>
      <c r="N15" s="270"/>
      <c r="O15" s="270"/>
      <c r="P15" s="284"/>
      <c r="Q15" s="283"/>
      <c r="R15" s="277">
        <v>2</v>
      </c>
      <c r="S15" s="270">
        <v>8</v>
      </c>
      <c r="T15" s="270">
        <v>1</v>
      </c>
      <c r="U15" s="270">
        <f>R15*S15*T15</f>
        <v>16</v>
      </c>
      <c r="V15" s="273" t="s">
        <v>27</v>
      </c>
      <c r="W15" s="274" t="s">
        <v>255</v>
      </c>
      <c r="X15" s="48" t="s">
        <v>256</v>
      </c>
      <c r="Y15" s="341" t="s">
        <v>15</v>
      </c>
      <c r="Z15" s="339" t="s">
        <v>15</v>
      </c>
      <c r="AA15" s="339"/>
      <c r="AB15" s="339"/>
      <c r="AC15" s="339"/>
      <c r="AD15" s="339"/>
      <c r="AE15" s="339"/>
      <c r="AF15" s="339"/>
      <c r="AG15" s="339"/>
      <c r="AH15" s="339"/>
      <c r="AI15" s="339"/>
      <c r="AJ15" s="339"/>
      <c r="AK15" s="339"/>
      <c r="AL15" s="2"/>
      <c r="AM15" s="2"/>
    </row>
    <row r="16" spans="2:39" ht="63.75" customHeight="1" x14ac:dyDescent="0.25">
      <c r="B16" s="217"/>
      <c r="C16" s="255"/>
      <c r="D16" s="237"/>
      <c r="E16" s="237"/>
      <c r="F16" s="246"/>
      <c r="G16" s="272"/>
      <c r="H16" s="270"/>
      <c r="I16" s="270"/>
      <c r="J16" s="270"/>
      <c r="K16" s="270"/>
      <c r="L16" s="270"/>
      <c r="M16" s="270"/>
      <c r="N16" s="270"/>
      <c r="O16" s="270"/>
      <c r="P16" s="284"/>
      <c r="Q16" s="283"/>
      <c r="R16" s="277"/>
      <c r="S16" s="270"/>
      <c r="T16" s="270"/>
      <c r="U16" s="270"/>
      <c r="V16" s="273"/>
      <c r="W16" s="275"/>
      <c r="X16" s="48" t="s">
        <v>66</v>
      </c>
      <c r="Y16" s="342"/>
      <c r="Z16" s="340"/>
      <c r="AA16" s="340"/>
      <c r="AB16" s="340"/>
      <c r="AC16" s="340"/>
      <c r="AD16" s="340"/>
      <c r="AE16" s="340"/>
      <c r="AF16" s="340"/>
      <c r="AG16" s="340"/>
      <c r="AH16" s="340"/>
      <c r="AI16" s="340"/>
      <c r="AJ16" s="340"/>
      <c r="AK16" s="340"/>
      <c r="AL16" s="2"/>
      <c r="AM16" s="2"/>
    </row>
    <row r="17" spans="2:39" ht="58.5" customHeight="1" x14ac:dyDescent="0.25">
      <c r="B17" s="217"/>
      <c r="C17" s="255"/>
      <c r="D17" s="237"/>
      <c r="E17" s="237"/>
      <c r="F17" s="246"/>
      <c r="G17" s="272"/>
      <c r="H17" s="270"/>
      <c r="I17" s="270"/>
      <c r="J17" s="270"/>
      <c r="K17" s="270"/>
      <c r="L17" s="270"/>
      <c r="M17" s="270"/>
      <c r="N17" s="270"/>
      <c r="O17" s="270"/>
      <c r="P17" s="284"/>
      <c r="Q17" s="283"/>
      <c r="R17" s="277"/>
      <c r="S17" s="270"/>
      <c r="T17" s="270"/>
      <c r="U17" s="270"/>
      <c r="V17" s="273"/>
      <c r="W17" s="275"/>
      <c r="X17" s="48" t="s">
        <v>179</v>
      </c>
      <c r="Y17" s="24" t="s">
        <v>15</v>
      </c>
      <c r="Z17" s="25"/>
      <c r="AA17" s="25"/>
      <c r="AB17" s="25"/>
      <c r="AC17" s="25"/>
      <c r="AD17" s="25"/>
      <c r="AE17" s="25"/>
      <c r="AF17" s="25"/>
      <c r="AG17" s="25"/>
      <c r="AH17" s="25"/>
      <c r="AI17" s="25"/>
      <c r="AJ17" s="25"/>
      <c r="AK17" s="115"/>
      <c r="AL17" s="2"/>
      <c r="AM17" s="2"/>
    </row>
    <row r="18" spans="2:39" ht="60.75" customHeight="1" x14ac:dyDescent="0.25">
      <c r="B18" s="217"/>
      <c r="C18" s="255"/>
      <c r="D18" s="237"/>
      <c r="E18" s="8" t="s">
        <v>67</v>
      </c>
      <c r="F18" s="246"/>
      <c r="G18" s="272"/>
      <c r="H18" s="270"/>
      <c r="I18" s="270"/>
      <c r="J18" s="270"/>
      <c r="K18" s="270"/>
      <c r="L18" s="270"/>
      <c r="M18" s="270"/>
      <c r="N18" s="270"/>
      <c r="O18" s="270"/>
      <c r="P18" s="284"/>
      <c r="Q18" s="283"/>
      <c r="R18" s="277"/>
      <c r="S18" s="270"/>
      <c r="T18" s="270"/>
      <c r="U18" s="270"/>
      <c r="V18" s="273"/>
      <c r="W18" s="275"/>
      <c r="X18" s="48" t="s">
        <v>68</v>
      </c>
      <c r="Y18" s="24" t="s">
        <v>15</v>
      </c>
      <c r="Z18" s="25"/>
      <c r="AA18" s="25"/>
      <c r="AB18" s="25"/>
      <c r="AC18" s="25"/>
      <c r="AD18" s="25"/>
      <c r="AE18" s="25"/>
      <c r="AF18" s="25"/>
      <c r="AG18" s="25"/>
      <c r="AH18" s="25"/>
      <c r="AI18" s="25"/>
      <c r="AJ18" s="25"/>
      <c r="AK18" s="115"/>
      <c r="AL18" s="2"/>
      <c r="AM18" s="2"/>
    </row>
    <row r="19" spans="2:39" ht="69.75" customHeight="1" x14ac:dyDescent="0.25">
      <c r="B19" s="217"/>
      <c r="C19" s="255"/>
      <c r="D19" s="237"/>
      <c r="E19" s="8" t="s">
        <v>69</v>
      </c>
      <c r="F19" s="246"/>
      <c r="G19" s="272"/>
      <c r="H19" s="270"/>
      <c r="I19" s="270"/>
      <c r="J19" s="270"/>
      <c r="K19" s="270"/>
      <c r="L19" s="270"/>
      <c r="M19" s="270"/>
      <c r="N19" s="270"/>
      <c r="O19" s="270"/>
      <c r="P19" s="284"/>
      <c r="Q19" s="283"/>
      <c r="R19" s="277"/>
      <c r="S19" s="270"/>
      <c r="T19" s="270"/>
      <c r="U19" s="270"/>
      <c r="V19" s="273"/>
      <c r="W19" s="275"/>
      <c r="X19" s="48" t="s">
        <v>176</v>
      </c>
      <c r="Y19" s="24" t="s">
        <v>15</v>
      </c>
      <c r="Z19" s="25"/>
      <c r="AA19" s="25"/>
      <c r="AB19" s="25"/>
      <c r="AC19" s="25"/>
      <c r="AD19" s="25"/>
      <c r="AE19" s="25"/>
      <c r="AF19" s="25"/>
      <c r="AG19" s="25"/>
      <c r="AH19" s="25"/>
      <c r="AI19" s="25"/>
      <c r="AJ19" s="25"/>
      <c r="AK19" s="115"/>
      <c r="AL19" s="2"/>
      <c r="AM19" s="2"/>
    </row>
    <row r="20" spans="2:39" ht="81" customHeight="1" x14ac:dyDescent="0.25">
      <c r="B20" s="217"/>
      <c r="C20" s="255"/>
      <c r="D20" s="237"/>
      <c r="E20" s="7" t="s">
        <v>70</v>
      </c>
      <c r="F20" s="246"/>
      <c r="G20" s="272"/>
      <c r="H20" s="270"/>
      <c r="I20" s="270"/>
      <c r="J20" s="270"/>
      <c r="K20" s="270"/>
      <c r="L20" s="270"/>
      <c r="M20" s="270"/>
      <c r="N20" s="270"/>
      <c r="O20" s="270"/>
      <c r="P20" s="284"/>
      <c r="Q20" s="283"/>
      <c r="R20" s="277"/>
      <c r="S20" s="270"/>
      <c r="T20" s="270"/>
      <c r="U20" s="270"/>
      <c r="V20" s="273"/>
      <c r="W20" s="275"/>
      <c r="X20" s="48" t="s">
        <v>177</v>
      </c>
      <c r="Y20" s="24" t="s">
        <v>15</v>
      </c>
      <c r="Z20" s="25" t="s">
        <v>15</v>
      </c>
      <c r="AA20" s="25"/>
      <c r="AB20" s="25"/>
      <c r="AC20" s="25"/>
      <c r="AD20" s="25"/>
      <c r="AE20" s="25"/>
      <c r="AF20" s="25"/>
      <c r="AG20" s="25"/>
      <c r="AH20" s="25"/>
      <c r="AI20" s="25"/>
      <c r="AJ20" s="25"/>
      <c r="AK20" s="115" t="s">
        <v>15</v>
      </c>
      <c r="AL20" s="2"/>
      <c r="AM20" s="2"/>
    </row>
    <row r="21" spans="2:39" ht="81" customHeight="1" x14ac:dyDescent="0.25">
      <c r="B21" s="217"/>
      <c r="C21" s="255"/>
      <c r="D21" s="237"/>
      <c r="E21" s="9" t="s">
        <v>71</v>
      </c>
      <c r="F21" s="246"/>
      <c r="G21" s="272"/>
      <c r="H21" s="270"/>
      <c r="I21" s="270"/>
      <c r="J21" s="270"/>
      <c r="K21" s="270"/>
      <c r="L21" s="270"/>
      <c r="M21" s="270"/>
      <c r="N21" s="270"/>
      <c r="O21" s="270"/>
      <c r="P21" s="284"/>
      <c r="Q21" s="283"/>
      <c r="R21" s="277"/>
      <c r="S21" s="270"/>
      <c r="T21" s="270"/>
      <c r="U21" s="270"/>
      <c r="V21" s="273"/>
      <c r="W21" s="275"/>
      <c r="X21" s="48" t="s">
        <v>177</v>
      </c>
      <c r="Y21" s="24" t="s">
        <v>15</v>
      </c>
      <c r="Z21" s="25"/>
      <c r="AA21" s="25"/>
      <c r="AB21" s="25"/>
      <c r="AC21" s="25"/>
      <c r="AD21" s="25"/>
      <c r="AE21" s="25"/>
      <c r="AF21" s="25"/>
      <c r="AG21" s="25"/>
      <c r="AH21" s="25"/>
      <c r="AI21" s="25"/>
      <c r="AJ21" s="25"/>
      <c r="AK21" s="115"/>
      <c r="AL21" s="2"/>
      <c r="AM21" s="2"/>
    </row>
    <row r="22" spans="2:39" ht="81" customHeight="1" x14ac:dyDescent="0.25">
      <c r="B22" s="217"/>
      <c r="C22" s="255"/>
      <c r="D22" s="237"/>
      <c r="E22" s="7" t="s">
        <v>72</v>
      </c>
      <c r="F22" s="246"/>
      <c r="G22" s="272"/>
      <c r="H22" s="270"/>
      <c r="I22" s="270"/>
      <c r="J22" s="270"/>
      <c r="K22" s="270"/>
      <c r="L22" s="270"/>
      <c r="M22" s="270"/>
      <c r="N22" s="270"/>
      <c r="O22" s="270"/>
      <c r="P22" s="284"/>
      <c r="Q22" s="283"/>
      <c r="R22" s="277"/>
      <c r="S22" s="270"/>
      <c r="T22" s="270"/>
      <c r="U22" s="270"/>
      <c r="V22" s="273"/>
      <c r="W22" s="275"/>
      <c r="X22" s="48" t="s">
        <v>178</v>
      </c>
      <c r="Y22" s="24" t="s">
        <v>15</v>
      </c>
      <c r="Z22" s="25"/>
      <c r="AA22" s="25"/>
      <c r="AB22" s="25"/>
      <c r="AC22" s="25"/>
      <c r="AD22" s="25"/>
      <c r="AE22" s="25"/>
      <c r="AF22" s="25"/>
      <c r="AG22" s="25"/>
      <c r="AH22" s="25"/>
      <c r="AI22" s="25"/>
      <c r="AJ22" s="25"/>
      <c r="AK22" s="115"/>
      <c r="AL22" s="2"/>
      <c r="AM22" s="2"/>
    </row>
    <row r="23" spans="2:39" ht="81" customHeight="1" x14ac:dyDescent="0.25">
      <c r="B23" s="217"/>
      <c r="C23" s="255"/>
      <c r="D23" s="237"/>
      <c r="E23" s="238" t="s">
        <v>73</v>
      </c>
      <c r="F23" s="246"/>
      <c r="G23" s="272"/>
      <c r="H23" s="270"/>
      <c r="I23" s="270"/>
      <c r="J23" s="270"/>
      <c r="K23" s="270"/>
      <c r="L23" s="270"/>
      <c r="M23" s="270"/>
      <c r="N23" s="270"/>
      <c r="O23" s="270"/>
      <c r="P23" s="284"/>
      <c r="Q23" s="283"/>
      <c r="R23" s="277"/>
      <c r="S23" s="270"/>
      <c r="T23" s="270"/>
      <c r="U23" s="270"/>
      <c r="V23" s="273"/>
      <c r="W23" s="275"/>
      <c r="X23" s="48" t="s">
        <v>74</v>
      </c>
      <c r="Y23" s="24" t="s">
        <v>15</v>
      </c>
      <c r="Z23" s="25"/>
      <c r="AA23" s="25"/>
      <c r="AB23" s="25"/>
      <c r="AC23" s="25"/>
      <c r="AD23" s="25"/>
      <c r="AE23" s="25"/>
      <c r="AF23" s="25"/>
      <c r="AG23" s="25"/>
      <c r="AH23" s="25"/>
      <c r="AI23" s="25"/>
      <c r="AJ23" s="25"/>
      <c r="AK23" s="115"/>
      <c r="AL23" s="2"/>
      <c r="AM23" s="2"/>
    </row>
    <row r="24" spans="2:39" ht="93.75" customHeight="1" x14ac:dyDescent="0.25">
      <c r="B24" s="217"/>
      <c r="C24" s="255"/>
      <c r="D24" s="237"/>
      <c r="E24" s="238"/>
      <c r="F24" s="246"/>
      <c r="G24" s="272"/>
      <c r="H24" s="270"/>
      <c r="I24" s="270"/>
      <c r="J24" s="270"/>
      <c r="K24" s="270"/>
      <c r="L24" s="270"/>
      <c r="M24" s="270"/>
      <c r="N24" s="270"/>
      <c r="O24" s="270"/>
      <c r="P24" s="284"/>
      <c r="Q24" s="283"/>
      <c r="R24" s="277"/>
      <c r="S24" s="270"/>
      <c r="T24" s="270"/>
      <c r="U24" s="270"/>
      <c r="V24" s="273"/>
      <c r="W24" s="275"/>
      <c r="X24" s="48" t="s">
        <v>176</v>
      </c>
      <c r="Y24" s="24" t="s">
        <v>15</v>
      </c>
      <c r="Z24" s="25"/>
      <c r="AA24" s="25"/>
      <c r="AB24" s="25"/>
      <c r="AC24" s="25"/>
      <c r="AD24" s="25"/>
      <c r="AE24" s="25"/>
      <c r="AF24" s="25"/>
      <c r="AG24" s="25"/>
      <c r="AH24" s="25"/>
      <c r="AI24" s="25"/>
      <c r="AJ24" s="25"/>
      <c r="AK24" s="115"/>
      <c r="AL24" s="2"/>
      <c r="AM24" s="2"/>
    </row>
    <row r="25" spans="2:39" ht="93.75" customHeight="1" x14ac:dyDescent="0.25">
      <c r="B25" s="217"/>
      <c r="C25" s="255"/>
      <c r="D25" s="237"/>
      <c r="E25" s="8" t="s">
        <v>75</v>
      </c>
      <c r="F25" s="246"/>
      <c r="G25" s="272"/>
      <c r="H25" s="270"/>
      <c r="I25" s="270"/>
      <c r="J25" s="270"/>
      <c r="K25" s="270"/>
      <c r="L25" s="270"/>
      <c r="M25" s="270"/>
      <c r="N25" s="270"/>
      <c r="O25" s="270"/>
      <c r="P25" s="284"/>
      <c r="Q25" s="283"/>
      <c r="R25" s="277"/>
      <c r="S25" s="270"/>
      <c r="T25" s="270"/>
      <c r="U25" s="270"/>
      <c r="V25" s="273"/>
      <c r="W25" s="275"/>
      <c r="X25" s="48" t="s">
        <v>76</v>
      </c>
      <c r="Y25" s="24" t="s">
        <v>15</v>
      </c>
      <c r="Z25" s="25"/>
      <c r="AA25" s="25"/>
      <c r="AB25" s="25"/>
      <c r="AC25" s="25"/>
      <c r="AD25" s="25"/>
      <c r="AE25" s="25"/>
      <c r="AF25" s="25"/>
      <c r="AG25" s="25"/>
      <c r="AH25" s="25"/>
      <c r="AI25" s="25"/>
      <c r="AJ25" s="25"/>
      <c r="AK25" s="115"/>
      <c r="AL25" s="2"/>
      <c r="AM25" s="2"/>
    </row>
    <row r="26" spans="2:39" ht="93.75" customHeight="1" x14ac:dyDescent="0.25">
      <c r="B26" s="217"/>
      <c r="C26" s="94" t="s">
        <v>78</v>
      </c>
      <c r="D26" s="237"/>
      <c r="E26" s="7" t="s">
        <v>77</v>
      </c>
      <c r="F26" s="140" t="s">
        <v>79</v>
      </c>
      <c r="G26" s="71"/>
      <c r="H26" s="21"/>
      <c r="I26" s="21"/>
      <c r="J26" s="21"/>
      <c r="K26" s="21"/>
      <c r="L26" s="21"/>
      <c r="M26" s="21"/>
      <c r="N26" s="21"/>
      <c r="O26" s="21"/>
      <c r="P26" s="32"/>
      <c r="Q26" s="72"/>
      <c r="R26" s="56">
        <v>2</v>
      </c>
      <c r="S26" s="16">
        <v>8</v>
      </c>
      <c r="T26" s="16">
        <v>1</v>
      </c>
      <c r="U26" s="16">
        <f>R26*S26*T26</f>
        <v>16</v>
      </c>
      <c r="V26" s="59" t="s">
        <v>27</v>
      </c>
      <c r="W26" s="276"/>
      <c r="X26" s="48" t="s">
        <v>80</v>
      </c>
      <c r="Y26" s="24" t="s">
        <v>15</v>
      </c>
      <c r="Z26" s="25" t="s">
        <v>15</v>
      </c>
      <c r="AA26" s="25"/>
      <c r="AB26" s="25"/>
      <c r="AC26" s="25"/>
      <c r="AD26" s="25"/>
      <c r="AE26" s="25"/>
      <c r="AF26" s="25"/>
      <c r="AG26" s="25"/>
      <c r="AH26" s="25"/>
      <c r="AI26" s="25"/>
      <c r="AJ26" s="25"/>
      <c r="AK26" s="115"/>
      <c r="AL26" s="2"/>
      <c r="AM26" s="2"/>
    </row>
    <row r="27" spans="2:39" ht="93.75" customHeight="1" x14ac:dyDescent="0.25">
      <c r="B27" s="217"/>
      <c r="C27" s="95" t="s">
        <v>64</v>
      </c>
      <c r="D27" s="7" t="s">
        <v>82</v>
      </c>
      <c r="E27" s="7" t="s">
        <v>83</v>
      </c>
      <c r="F27" s="141" t="s">
        <v>84</v>
      </c>
      <c r="G27" s="71"/>
      <c r="H27" s="21"/>
      <c r="I27" s="21"/>
      <c r="J27" s="21"/>
      <c r="K27" s="21"/>
      <c r="L27" s="21"/>
      <c r="M27" s="21"/>
      <c r="N27" s="21"/>
      <c r="O27" s="21"/>
      <c r="P27" s="32"/>
      <c r="Q27" s="72"/>
      <c r="R27" s="56">
        <v>2</v>
      </c>
      <c r="S27" s="16">
        <v>8</v>
      </c>
      <c r="T27" s="16">
        <v>1</v>
      </c>
      <c r="U27" s="16">
        <f t="shared" ref="U27:U28" si="1">R27*S27*T27</f>
        <v>16</v>
      </c>
      <c r="V27" s="59" t="s">
        <v>27</v>
      </c>
      <c r="W27" s="46" t="s">
        <v>35</v>
      </c>
      <c r="X27" s="48" t="s">
        <v>76</v>
      </c>
      <c r="Y27" s="24" t="s">
        <v>15</v>
      </c>
      <c r="Z27" s="25"/>
      <c r="AA27" s="25"/>
      <c r="AB27" s="25"/>
      <c r="AC27" s="25"/>
      <c r="AD27" s="25"/>
      <c r="AE27" s="25"/>
      <c r="AF27" s="25"/>
      <c r="AG27" s="25"/>
      <c r="AH27" s="25"/>
      <c r="AI27" s="25"/>
      <c r="AJ27" s="25"/>
      <c r="AK27" s="115"/>
      <c r="AL27" s="2"/>
      <c r="AM27" s="2"/>
    </row>
    <row r="28" spans="2:39" ht="93.75" customHeight="1" x14ac:dyDescent="0.25">
      <c r="B28" s="217"/>
      <c r="C28" s="96" t="s">
        <v>78</v>
      </c>
      <c r="D28" s="7" t="s">
        <v>82</v>
      </c>
      <c r="E28" s="7" t="s">
        <v>85</v>
      </c>
      <c r="F28" s="141" t="s">
        <v>84</v>
      </c>
      <c r="G28" s="71"/>
      <c r="H28" s="21"/>
      <c r="I28" s="21"/>
      <c r="J28" s="21"/>
      <c r="K28" s="21"/>
      <c r="L28" s="21"/>
      <c r="M28" s="21"/>
      <c r="N28" s="21"/>
      <c r="O28" s="21"/>
      <c r="P28" s="32"/>
      <c r="Q28" s="72"/>
      <c r="R28" s="56">
        <v>1</v>
      </c>
      <c r="S28" s="16">
        <v>8</v>
      </c>
      <c r="T28" s="16">
        <v>1</v>
      </c>
      <c r="U28" s="16">
        <f t="shared" si="1"/>
        <v>8</v>
      </c>
      <c r="V28" s="59" t="s">
        <v>27</v>
      </c>
      <c r="W28" s="46" t="s">
        <v>35</v>
      </c>
      <c r="X28" s="47" t="s">
        <v>280</v>
      </c>
      <c r="Y28" s="24" t="s">
        <v>15</v>
      </c>
      <c r="Z28" s="25"/>
      <c r="AA28" s="25"/>
      <c r="AB28" s="25"/>
      <c r="AC28" s="25"/>
      <c r="AD28" s="25"/>
      <c r="AE28" s="25"/>
      <c r="AF28" s="25"/>
      <c r="AG28" s="25"/>
      <c r="AH28" s="25"/>
      <c r="AI28" s="25"/>
      <c r="AJ28" s="25"/>
      <c r="AK28" s="115"/>
      <c r="AL28" s="2"/>
      <c r="AM28" s="2"/>
    </row>
    <row r="29" spans="2:39" ht="93.75" customHeight="1" x14ac:dyDescent="0.25">
      <c r="B29" s="217"/>
      <c r="C29" s="256" t="s">
        <v>64</v>
      </c>
      <c r="D29" s="237" t="s">
        <v>87</v>
      </c>
      <c r="E29" s="7" t="s">
        <v>88</v>
      </c>
      <c r="F29" s="246" t="s">
        <v>89</v>
      </c>
      <c r="G29" s="272"/>
      <c r="H29" s="270"/>
      <c r="I29" s="270"/>
      <c r="J29" s="270"/>
      <c r="K29" s="270"/>
      <c r="L29" s="270"/>
      <c r="M29" s="270"/>
      <c r="N29" s="270"/>
      <c r="O29" s="270"/>
      <c r="P29" s="270"/>
      <c r="Q29" s="283"/>
      <c r="R29" s="277">
        <v>2</v>
      </c>
      <c r="S29" s="270">
        <v>8</v>
      </c>
      <c r="T29" s="270">
        <v>1</v>
      </c>
      <c r="U29" s="270">
        <f>R29*S29*T29</f>
        <v>16</v>
      </c>
      <c r="V29" s="273" t="s">
        <v>27</v>
      </c>
      <c r="W29" s="277" t="s">
        <v>35</v>
      </c>
      <c r="X29" s="47" t="s">
        <v>90</v>
      </c>
      <c r="Y29" s="24" t="s">
        <v>15</v>
      </c>
      <c r="Z29" s="25"/>
      <c r="AA29" s="25"/>
      <c r="AB29" s="25"/>
      <c r="AC29" s="25"/>
      <c r="AD29" s="25"/>
      <c r="AE29" s="25"/>
      <c r="AF29" s="25"/>
      <c r="AG29" s="25"/>
      <c r="AH29" s="25"/>
      <c r="AI29" s="25"/>
      <c r="AJ29" s="25"/>
      <c r="AK29" s="115"/>
      <c r="AL29" s="2"/>
      <c r="AM29" s="2"/>
    </row>
    <row r="30" spans="2:39" ht="93.75" customHeight="1" thickBot="1" x14ac:dyDescent="0.3">
      <c r="B30" s="217"/>
      <c r="C30" s="256"/>
      <c r="D30" s="237"/>
      <c r="E30" s="7" t="s">
        <v>91</v>
      </c>
      <c r="F30" s="246"/>
      <c r="G30" s="272"/>
      <c r="H30" s="270"/>
      <c r="I30" s="270"/>
      <c r="J30" s="270"/>
      <c r="K30" s="270"/>
      <c r="L30" s="270"/>
      <c r="M30" s="270"/>
      <c r="N30" s="270"/>
      <c r="O30" s="270"/>
      <c r="P30" s="270"/>
      <c r="Q30" s="283"/>
      <c r="R30" s="277"/>
      <c r="S30" s="270"/>
      <c r="T30" s="270"/>
      <c r="U30" s="270"/>
      <c r="V30" s="273"/>
      <c r="W30" s="277"/>
      <c r="X30" s="47" t="s">
        <v>92</v>
      </c>
      <c r="Y30" s="24" t="s">
        <v>15</v>
      </c>
      <c r="Z30" s="25"/>
      <c r="AA30" s="25"/>
      <c r="AB30" s="25"/>
      <c r="AC30" s="25"/>
      <c r="AD30" s="25"/>
      <c r="AE30" s="25"/>
      <c r="AF30" s="25"/>
      <c r="AG30" s="25"/>
      <c r="AH30" s="25"/>
      <c r="AI30" s="25"/>
      <c r="AJ30" s="25"/>
      <c r="AK30" s="115"/>
      <c r="AL30" s="2"/>
      <c r="AM30" s="2"/>
    </row>
    <row r="31" spans="2:39" ht="93.75" customHeight="1" x14ac:dyDescent="0.25">
      <c r="B31" s="217"/>
      <c r="C31" s="255" t="s">
        <v>94</v>
      </c>
      <c r="D31" s="238" t="s">
        <v>82</v>
      </c>
      <c r="E31" s="238" t="s">
        <v>93</v>
      </c>
      <c r="F31" s="246" t="s">
        <v>95</v>
      </c>
      <c r="G31" s="272"/>
      <c r="H31" s="270"/>
      <c r="I31" s="270"/>
      <c r="J31" s="270"/>
      <c r="K31" s="281"/>
      <c r="L31" s="282"/>
      <c r="M31" s="282"/>
      <c r="N31" s="270"/>
      <c r="O31" s="270"/>
      <c r="P31" s="270"/>
      <c r="Q31" s="273"/>
      <c r="R31" s="277">
        <v>1</v>
      </c>
      <c r="S31" s="270">
        <v>8</v>
      </c>
      <c r="T31" s="270">
        <v>1</v>
      </c>
      <c r="U31" s="270">
        <f>R31*S31*T31</f>
        <v>8</v>
      </c>
      <c r="V31" s="273" t="s">
        <v>27</v>
      </c>
      <c r="W31" s="277" t="s">
        <v>35</v>
      </c>
      <c r="X31" s="128" t="s">
        <v>96</v>
      </c>
      <c r="Y31" s="24" t="s">
        <v>15</v>
      </c>
      <c r="Z31" s="25"/>
      <c r="AA31" s="25"/>
      <c r="AB31" s="25"/>
      <c r="AC31" s="25"/>
      <c r="AD31" s="25"/>
      <c r="AE31" s="25"/>
      <c r="AF31" s="25"/>
      <c r="AG31" s="25"/>
      <c r="AH31" s="25"/>
      <c r="AI31" s="25"/>
      <c r="AJ31" s="25"/>
      <c r="AK31" s="115"/>
      <c r="AL31" s="2"/>
      <c r="AM31" s="2"/>
    </row>
    <row r="32" spans="2:39" ht="93.75" customHeight="1" x14ac:dyDescent="0.25">
      <c r="B32" s="217"/>
      <c r="C32" s="255"/>
      <c r="D32" s="238"/>
      <c r="E32" s="238"/>
      <c r="F32" s="246"/>
      <c r="G32" s="272"/>
      <c r="H32" s="270"/>
      <c r="I32" s="270"/>
      <c r="J32" s="270"/>
      <c r="K32" s="281"/>
      <c r="L32" s="282"/>
      <c r="M32" s="282"/>
      <c r="N32" s="270"/>
      <c r="O32" s="270"/>
      <c r="P32" s="270"/>
      <c r="Q32" s="273"/>
      <c r="R32" s="277"/>
      <c r="S32" s="270"/>
      <c r="T32" s="270"/>
      <c r="U32" s="270"/>
      <c r="V32" s="273"/>
      <c r="W32" s="277"/>
      <c r="X32" s="49" t="s">
        <v>97</v>
      </c>
      <c r="Y32" s="24" t="s">
        <v>15</v>
      </c>
      <c r="Z32" s="25"/>
      <c r="AA32" s="25"/>
      <c r="AB32" s="25"/>
      <c r="AC32" s="25"/>
      <c r="AD32" s="25"/>
      <c r="AE32" s="25"/>
      <c r="AF32" s="25"/>
      <c r="AG32" s="25"/>
      <c r="AH32" s="25"/>
      <c r="AI32" s="25"/>
      <c r="AJ32" s="25"/>
      <c r="AK32" s="115"/>
      <c r="AL32" s="2"/>
      <c r="AM32" s="2"/>
    </row>
    <row r="33" spans="2:39" ht="93.75" customHeight="1" x14ac:dyDescent="0.25">
      <c r="B33" s="217"/>
      <c r="C33" s="255"/>
      <c r="D33" s="238"/>
      <c r="E33" s="238"/>
      <c r="F33" s="246"/>
      <c r="G33" s="272"/>
      <c r="H33" s="270"/>
      <c r="I33" s="270"/>
      <c r="J33" s="270"/>
      <c r="K33" s="281"/>
      <c r="L33" s="282"/>
      <c r="M33" s="282"/>
      <c r="N33" s="270"/>
      <c r="O33" s="270"/>
      <c r="P33" s="270"/>
      <c r="Q33" s="273"/>
      <c r="R33" s="277"/>
      <c r="S33" s="270"/>
      <c r="T33" s="270"/>
      <c r="U33" s="270"/>
      <c r="V33" s="273"/>
      <c r="W33" s="277"/>
      <c r="X33" s="49" t="s">
        <v>303</v>
      </c>
      <c r="Y33" s="24" t="s">
        <v>15</v>
      </c>
      <c r="Z33" s="25"/>
      <c r="AA33" s="25"/>
      <c r="AB33" s="25"/>
      <c r="AC33" s="25"/>
      <c r="AD33" s="25"/>
      <c r="AE33" s="25"/>
      <c r="AF33" s="25"/>
      <c r="AG33" s="25"/>
      <c r="AH33" s="25"/>
      <c r="AI33" s="25"/>
      <c r="AJ33" s="25"/>
      <c r="AK33" s="115"/>
      <c r="AL33" s="2"/>
      <c r="AM33" s="2"/>
    </row>
    <row r="34" spans="2:39" ht="93.75" customHeight="1" x14ac:dyDescent="0.25">
      <c r="B34" s="217"/>
      <c r="C34" s="255" t="s">
        <v>165</v>
      </c>
      <c r="D34" s="238" t="s">
        <v>82</v>
      </c>
      <c r="E34" s="238" t="s">
        <v>98</v>
      </c>
      <c r="F34" s="335" t="s">
        <v>100</v>
      </c>
      <c r="G34" s="272"/>
      <c r="H34" s="270"/>
      <c r="I34" s="270"/>
      <c r="J34" s="270"/>
      <c r="K34" s="281"/>
      <c r="L34" s="282"/>
      <c r="M34" s="281"/>
      <c r="N34" s="270"/>
      <c r="O34" s="270"/>
      <c r="P34" s="270"/>
      <c r="Q34" s="273"/>
      <c r="R34" s="277">
        <v>1</v>
      </c>
      <c r="S34" s="270">
        <v>4</v>
      </c>
      <c r="T34" s="270">
        <v>2</v>
      </c>
      <c r="U34" s="270">
        <f>T34*S34*R34</f>
        <v>8</v>
      </c>
      <c r="V34" s="273" t="s">
        <v>27</v>
      </c>
      <c r="W34" s="277" t="s">
        <v>35</v>
      </c>
      <c r="X34" s="47" t="s">
        <v>101</v>
      </c>
      <c r="Y34" s="24" t="s">
        <v>15</v>
      </c>
      <c r="Z34" s="25"/>
      <c r="AA34" s="25"/>
      <c r="AB34" s="25"/>
      <c r="AC34" s="25"/>
      <c r="AD34" s="25"/>
      <c r="AE34" s="25"/>
      <c r="AF34" s="25"/>
      <c r="AG34" s="25"/>
      <c r="AH34" s="25"/>
      <c r="AI34" s="25"/>
      <c r="AJ34" s="25"/>
      <c r="AK34" s="115" t="s">
        <v>15</v>
      </c>
      <c r="AL34" s="2"/>
      <c r="AM34" s="2"/>
    </row>
    <row r="35" spans="2:39" ht="93.75" customHeight="1" x14ac:dyDescent="0.25">
      <c r="B35" s="217"/>
      <c r="C35" s="255"/>
      <c r="D35" s="238"/>
      <c r="E35" s="238"/>
      <c r="F35" s="335"/>
      <c r="G35" s="272"/>
      <c r="H35" s="270"/>
      <c r="I35" s="270"/>
      <c r="J35" s="270"/>
      <c r="K35" s="281"/>
      <c r="L35" s="282"/>
      <c r="M35" s="281"/>
      <c r="N35" s="270"/>
      <c r="O35" s="270"/>
      <c r="P35" s="270"/>
      <c r="Q35" s="273"/>
      <c r="R35" s="277"/>
      <c r="S35" s="270"/>
      <c r="T35" s="270"/>
      <c r="U35" s="270"/>
      <c r="V35" s="273"/>
      <c r="W35" s="277"/>
      <c r="X35" s="47" t="s">
        <v>102</v>
      </c>
      <c r="Y35" s="24" t="s">
        <v>15</v>
      </c>
      <c r="Z35" s="25" t="s">
        <v>15</v>
      </c>
      <c r="AA35" s="25"/>
      <c r="AB35" s="25"/>
      <c r="AC35" s="25"/>
      <c r="AD35" s="25"/>
      <c r="AE35" s="25"/>
      <c r="AF35" s="25"/>
      <c r="AG35" s="25"/>
      <c r="AH35" s="25"/>
      <c r="AI35" s="25"/>
      <c r="AJ35" s="25"/>
      <c r="AK35" s="115"/>
      <c r="AL35" s="2"/>
      <c r="AM35" s="2"/>
    </row>
    <row r="36" spans="2:39" ht="85.5" customHeight="1" x14ac:dyDescent="0.35">
      <c r="B36" s="217"/>
      <c r="C36" s="327" t="s">
        <v>99</v>
      </c>
      <c r="D36" s="330" t="s">
        <v>82</v>
      </c>
      <c r="E36" s="238" t="s">
        <v>103</v>
      </c>
      <c r="F36" s="246" t="s">
        <v>104</v>
      </c>
      <c r="G36" s="272"/>
      <c r="H36" s="270"/>
      <c r="I36" s="270"/>
      <c r="J36" s="270"/>
      <c r="K36" s="270"/>
      <c r="L36" s="270"/>
      <c r="M36" s="270"/>
      <c r="N36" s="270"/>
      <c r="O36" s="270"/>
      <c r="P36" s="270"/>
      <c r="Q36" s="283"/>
      <c r="R36" s="277">
        <v>1</v>
      </c>
      <c r="S36" s="270">
        <v>8</v>
      </c>
      <c r="T36" s="270">
        <v>1</v>
      </c>
      <c r="U36" s="270">
        <f>R36*S36*T36</f>
        <v>8</v>
      </c>
      <c r="V36" s="273" t="s">
        <v>27</v>
      </c>
      <c r="W36" s="277" t="s">
        <v>35</v>
      </c>
      <c r="X36" s="165" t="s">
        <v>282</v>
      </c>
      <c r="Y36" s="341" t="s">
        <v>15</v>
      </c>
      <c r="Z36" s="339"/>
      <c r="AA36" s="339"/>
      <c r="AB36" s="339"/>
      <c r="AC36" s="339"/>
      <c r="AD36" s="339"/>
      <c r="AE36" s="339"/>
      <c r="AF36" s="339"/>
      <c r="AG36" s="339"/>
      <c r="AH36" s="339"/>
      <c r="AI36" s="339"/>
      <c r="AJ36" s="339"/>
      <c r="AK36" s="339" t="s">
        <v>15</v>
      </c>
      <c r="AL36" s="2"/>
      <c r="AM36" s="2"/>
    </row>
    <row r="37" spans="2:39" ht="148.5" customHeight="1" x14ac:dyDescent="0.25">
      <c r="B37" s="217"/>
      <c r="C37" s="328"/>
      <c r="D37" s="331"/>
      <c r="E37" s="238"/>
      <c r="F37" s="246"/>
      <c r="G37" s="272"/>
      <c r="H37" s="270"/>
      <c r="I37" s="270"/>
      <c r="J37" s="270"/>
      <c r="K37" s="270"/>
      <c r="L37" s="270"/>
      <c r="M37" s="270"/>
      <c r="N37" s="270"/>
      <c r="O37" s="270"/>
      <c r="P37" s="270"/>
      <c r="Q37" s="283"/>
      <c r="R37" s="277"/>
      <c r="S37" s="270"/>
      <c r="T37" s="270"/>
      <c r="U37" s="270"/>
      <c r="V37" s="273"/>
      <c r="W37" s="277"/>
      <c r="X37" s="47" t="s">
        <v>281</v>
      </c>
      <c r="Y37" s="342"/>
      <c r="Z37" s="340"/>
      <c r="AA37" s="340"/>
      <c r="AB37" s="340"/>
      <c r="AC37" s="340"/>
      <c r="AD37" s="340"/>
      <c r="AE37" s="340"/>
      <c r="AF37" s="340"/>
      <c r="AG37" s="340"/>
      <c r="AH37" s="340"/>
      <c r="AI37" s="340"/>
      <c r="AJ37" s="340"/>
      <c r="AK37" s="340"/>
      <c r="AL37" s="2"/>
      <c r="AM37" s="2"/>
    </row>
    <row r="38" spans="2:39" ht="93.75" customHeight="1" x14ac:dyDescent="0.35">
      <c r="B38" s="217"/>
      <c r="C38" s="328"/>
      <c r="D38" s="331"/>
      <c r="E38" s="238" t="s">
        <v>105</v>
      </c>
      <c r="F38" s="246" t="s">
        <v>106</v>
      </c>
      <c r="G38" s="272"/>
      <c r="H38" s="270"/>
      <c r="I38" s="270"/>
      <c r="J38" s="270"/>
      <c r="K38" s="270"/>
      <c r="L38" s="270"/>
      <c r="M38" s="270"/>
      <c r="N38" s="270"/>
      <c r="O38" s="270"/>
      <c r="P38" s="270"/>
      <c r="Q38" s="283"/>
      <c r="R38" s="277">
        <v>1</v>
      </c>
      <c r="S38" s="270">
        <v>8</v>
      </c>
      <c r="T38" s="270">
        <v>1</v>
      </c>
      <c r="U38" s="270">
        <f>R38*S38*T38</f>
        <v>8</v>
      </c>
      <c r="V38" s="273" t="s">
        <v>27</v>
      </c>
      <c r="W38" s="277" t="s">
        <v>35</v>
      </c>
      <c r="X38" s="165" t="s">
        <v>282</v>
      </c>
      <c r="Y38" s="341" t="s">
        <v>15</v>
      </c>
      <c r="Z38" s="339"/>
      <c r="AA38" s="339"/>
      <c r="AB38" s="339"/>
      <c r="AC38" s="339"/>
      <c r="AD38" s="339"/>
      <c r="AE38" s="339"/>
      <c r="AF38" s="339"/>
      <c r="AG38" s="339"/>
      <c r="AH38" s="339"/>
      <c r="AI38" s="339"/>
      <c r="AJ38" s="339"/>
      <c r="AK38" s="339" t="s">
        <v>15</v>
      </c>
      <c r="AL38" s="2"/>
      <c r="AM38" s="2"/>
    </row>
    <row r="39" spans="2:39" ht="93.75" customHeight="1" x14ac:dyDescent="0.25">
      <c r="B39" s="217"/>
      <c r="C39" s="329"/>
      <c r="D39" s="332"/>
      <c r="E39" s="238"/>
      <c r="F39" s="246"/>
      <c r="G39" s="272"/>
      <c r="H39" s="270"/>
      <c r="I39" s="270"/>
      <c r="J39" s="270"/>
      <c r="K39" s="270"/>
      <c r="L39" s="270"/>
      <c r="M39" s="270"/>
      <c r="N39" s="270"/>
      <c r="O39" s="270"/>
      <c r="P39" s="270"/>
      <c r="Q39" s="283"/>
      <c r="R39" s="277"/>
      <c r="S39" s="270"/>
      <c r="T39" s="270"/>
      <c r="U39" s="270"/>
      <c r="V39" s="273"/>
      <c r="W39" s="277"/>
      <c r="X39" s="47" t="s">
        <v>281</v>
      </c>
      <c r="Y39" s="342"/>
      <c r="Z39" s="340"/>
      <c r="AA39" s="340"/>
      <c r="AB39" s="340"/>
      <c r="AC39" s="340"/>
      <c r="AD39" s="340"/>
      <c r="AE39" s="340"/>
      <c r="AF39" s="340"/>
      <c r="AG39" s="340"/>
      <c r="AH39" s="340"/>
      <c r="AI39" s="340"/>
      <c r="AJ39" s="340"/>
      <c r="AK39" s="340"/>
      <c r="AL39" s="2"/>
      <c r="AM39" s="2"/>
    </row>
    <row r="40" spans="2:39" ht="123.75" customHeight="1" x14ac:dyDescent="0.25">
      <c r="B40" s="217"/>
      <c r="C40" s="97" t="s">
        <v>78</v>
      </c>
      <c r="D40" s="8" t="s">
        <v>82</v>
      </c>
      <c r="E40" s="8" t="s">
        <v>107</v>
      </c>
      <c r="F40" s="140" t="s">
        <v>108</v>
      </c>
      <c r="G40" s="71"/>
      <c r="H40" s="21"/>
      <c r="I40" s="21"/>
      <c r="J40" s="21"/>
      <c r="K40" s="21"/>
      <c r="L40" s="21"/>
      <c r="M40" s="21"/>
      <c r="N40" s="32"/>
      <c r="O40" s="21"/>
      <c r="P40" s="32"/>
      <c r="Q40" s="72"/>
      <c r="R40" s="56">
        <v>1</v>
      </c>
      <c r="S40" s="16">
        <v>8</v>
      </c>
      <c r="T40" s="16">
        <v>1</v>
      </c>
      <c r="U40" s="16">
        <f>T40*S40*R40</f>
        <v>8</v>
      </c>
      <c r="V40" s="57" t="s">
        <v>27</v>
      </c>
      <c r="W40" s="46" t="s">
        <v>35</v>
      </c>
      <c r="X40" s="47" t="s">
        <v>109</v>
      </c>
      <c r="Y40" s="24" t="s">
        <v>15</v>
      </c>
      <c r="Z40" s="25"/>
      <c r="AA40" s="25"/>
      <c r="AB40" s="25"/>
      <c r="AC40" s="25"/>
      <c r="AD40" s="25"/>
      <c r="AE40" s="25"/>
      <c r="AF40" s="25"/>
      <c r="AG40" s="25"/>
      <c r="AH40" s="25"/>
      <c r="AI40" s="25"/>
      <c r="AJ40" s="25"/>
      <c r="AK40" s="115"/>
      <c r="AL40" s="2"/>
      <c r="AM40" s="2"/>
    </row>
    <row r="41" spans="2:39" ht="199.5" customHeight="1" x14ac:dyDescent="0.25">
      <c r="B41" s="217"/>
      <c r="C41" s="97" t="s">
        <v>111</v>
      </c>
      <c r="D41" s="8" t="s">
        <v>82</v>
      </c>
      <c r="E41" s="8" t="s">
        <v>110</v>
      </c>
      <c r="F41" s="140" t="s">
        <v>112</v>
      </c>
      <c r="G41" s="71"/>
      <c r="H41" s="21"/>
      <c r="I41" s="21"/>
      <c r="J41" s="21"/>
      <c r="K41" s="21"/>
      <c r="L41" s="21"/>
      <c r="M41" s="21"/>
      <c r="N41" s="21"/>
      <c r="O41" s="32"/>
      <c r="P41" s="21"/>
      <c r="Q41" s="73"/>
      <c r="R41" s="56">
        <v>1</v>
      </c>
      <c r="S41" s="16">
        <v>8</v>
      </c>
      <c r="T41" s="16">
        <v>2</v>
      </c>
      <c r="U41" s="16">
        <f>T41*S41*R41</f>
        <v>16</v>
      </c>
      <c r="V41" s="57" t="s">
        <v>27</v>
      </c>
      <c r="W41" s="46" t="s">
        <v>35</v>
      </c>
      <c r="X41" s="47" t="s">
        <v>283</v>
      </c>
      <c r="Y41" s="24" t="s">
        <v>15</v>
      </c>
      <c r="Z41" s="25" t="s">
        <v>15</v>
      </c>
      <c r="AA41" s="25"/>
      <c r="AB41" s="25"/>
      <c r="AC41" s="25"/>
      <c r="AD41" s="25"/>
      <c r="AE41" s="25"/>
      <c r="AF41" s="25"/>
      <c r="AG41" s="25"/>
      <c r="AH41" s="25"/>
      <c r="AI41" s="25"/>
      <c r="AJ41" s="25"/>
      <c r="AK41" s="115"/>
      <c r="AL41" s="2"/>
      <c r="AM41" s="2"/>
    </row>
    <row r="42" spans="2:39" ht="93.75" customHeight="1" x14ac:dyDescent="0.25">
      <c r="B42" s="217"/>
      <c r="C42" s="98" t="s">
        <v>81</v>
      </c>
      <c r="D42" s="8" t="s">
        <v>82</v>
      </c>
      <c r="E42" s="9" t="s">
        <v>114</v>
      </c>
      <c r="F42" s="140" t="s">
        <v>115</v>
      </c>
      <c r="G42" s="71"/>
      <c r="H42" s="21"/>
      <c r="I42" s="21"/>
      <c r="J42" s="21"/>
      <c r="K42" s="21"/>
      <c r="L42" s="21"/>
      <c r="M42" s="21"/>
      <c r="N42" s="21"/>
      <c r="O42" s="21"/>
      <c r="P42" s="21"/>
      <c r="Q42" s="72"/>
      <c r="R42" s="56">
        <v>1</v>
      </c>
      <c r="S42" s="16">
        <v>8</v>
      </c>
      <c r="T42" s="16">
        <v>2</v>
      </c>
      <c r="U42" s="16">
        <f>T42*S42*R42</f>
        <v>16</v>
      </c>
      <c r="V42" s="57" t="s">
        <v>27</v>
      </c>
      <c r="W42" s="46" t="s">
        <v>35</v>
      </c>
      <c r="X42" s="47" t="s">
        <v>116</v>
      </c>
      <c r="Y42" s="24" t="s">
        <v>15</v>
      </c>
      <c r="Z42" s="25" t="s">
        <v>15</v>
      </c>
      <c r="AA42" s="25"/>
      <c r="AB42" s="25"/>
      <c r="AC42" s="25"/>
      <c r="AD42" s="25"/>
      <c r="AE42" s="25"/>
      <c r="AF42" s="25"/>
      <c r="AG42" s="25"/>
      <c r="AH42" s="25"/>
      <c r="AI42" s="25"/>
      <c r="AJ42" s="25"/>
      <c r="AK42" s="115"/>
      <c r="AL42" s="2"/>
      <c r="AM42" s="2"/>
    </row>
    <row r="43" spans="2:39" ht="162" customHeight="1" x14ac:dyDescent="0.25">
      <c r="B43" s="217"/>
      <c r="C43" s="94" t="s">
        <v>118</v>
      </c>
      <c r="D43" s="8" t="s">
        <v>82</v>
      </c>
      <c r="E43" s="8" t="s">
        <v>117</v>
      </c>
      <c r="F43" s="140" t="s">
        <v>119</v>
      </c>
      <c r="G43" s="71"/>
      <c r="H43" s="21"/>
      <c r="I43" s="21"/>
      <c r="J43" s="21"/>
      <c r="K43" s="21"/>
      <c r="L43" s="21"/>
      <c r="M43" s="21"/>
      <c r="N43" s="32"/>
      <c r="O43" s="21"/>
      <c r="P43" s="32"/>
      <c r="Q43" s="73"/>
      <c r="R43" s="56">
        <v>1</v>
      </c>
      <c r="S43" s="16">
        <v>8</v>
      </c>
      <c r="T43" s="16">
        <v>1</v>
      </c>
      <c r="U43" s="16">
        <f t="shared" ref="U43:U45" si="2">T43*S43*R43</f>
        <v>8</v>
      </c>
      <c r="V43" s="57" t="s">
        <v>27</v>
      </c>
      <c r="W43" s="167" t="s">
        <v>304</v>
      </c>
      <c r="X43" s="47" t="s">
        <v>284</v>
      </c>
      <c r="Y43" s="24" t="s">
        <v>15</v>
      </c>
      <c r="Z43" s="25"/>
      <c r="AA43" s="25"/>
      <c r="AB43" s="25"/>
      <c r="AC43" s="25"/>
      <c r="AD43" s="25"/>
      <c r="AE43" s="25"/>
      <c r="AF43" s="25"/>
      <c r="AG43" s="25"/>
      <c r="AH43" s="25"/>
      <c r="AI43" s="25"/>
      <c r="AJ43" s="25"/>
      <c r="AK43" s="115" t="s">
        <v>15</v>
      </c>
      <c r="AL43" s="2"/>
      <c r="AM43" s="2"/>
    </row>
    <row r="44" spans="2:39" ht="137.25" customHeight="1" x14ac:dyDescent="0.25">
      <c r="B44" s="217"/>
      <c r="C44" s="95" t="s">
        <v>64</v>
      </c>
      <c r="D44" s="8" t="s">
        <v>82</v>
      </c>
      <c r="E44" s="7" t="s">
        <v>120</v>
      </c>
      <c r="F44" s="140" t="s">
        <v>121</v>
      </c>
      <c r="G44" s="71"/>
      <c r="H44" s="21"/>
      <c r="I44" s="21"/>
      <c r="J44" s="21"/>
      <c r="K44" s="21"/>
      <c r="L44" s="21"/>
      <c r="M44" s="21"/>
      <c r="N44" s="21"/>
      <c r="O44" s="32"/>
      <c r="P44" s="21"/>
      <c r="Q44" s="72"/>
      <c r="R44" s="56">
        <v>1</v>
      </c>
      <c r="S44" s="16">
        <v>2</v>
      </c>
      <c r="T44" s="16">
        <v>2</v>
      </c>
      <c r="U44" s="16">
        <f t="shared" si="2"/>
        <v>4</v>
      </c>
      <c r="V44" s="57" t="s">
        <v>27</v>
      </c>
      <c r="W44" s="46" t="s">
        <v>35</v>
      </c>
      <c r="X44" s="47" t="s">
        <v>60</v>
      </c>
      <c r="Y44" s="24" t="s">
        <v>15</v>
      </c>
      <c r="Z44" s="25"/>
      <c r="AA44" s="25"/>
      <c r="AB44" s="25"/>
      <c r="AC44" s="25"/>
      <c r="AD44" s="25"/>
      <c r="AE44" s="25"/>
      <c r="AF44" s="25"/>
      <c r="AG44" s="25"/>
      <c r="AH44" s="25"/>
      <c r="AI44" s="25"/>
      <c r="AJ44" s="25"/>
      <c r="AK44" s="115" t="s">
        <v>15</v>
      </c>
      <c r="AL44" s="2"/>
      <c r="AM44" s="2"/>
    </row>
    <row r="45" spans="2:39" ht="120.75" customHeight="1" x14ac:dyDescent="0.25">
      <c r="B45" s="217"/>
      <c r="C45" s="99" t="s">
        <v>81</v>
      </c>
      <c r="D45" s="10" t="s">
        <v>82</v>
      </c>
      <c r="E45" s="10" t="s">
        <v>123</v>
      </c>
      <c r="F45" s="140" t="s">
        <v>230</v>
      </c>
      <c r="G45" s="71"/>
      <c r="H45" s="28"/>
      <c r="I45" s="28"/>
      <c r="J45" s="28"/>
      <c r="K45" s="32"/>
      <c r="L45" s="32"/>
      <c r="M45" s="32"/>
      <c r="N45" s="32"/>
      <c r="O45" s="32"/>
      <c r="P45" s="32"/>
      <c r="Q45" s="72"/>
      <c r="R45" s="56">
        <v>1</v>
      </c>
      <c r="S45" s="16">
        <v>4</v>
      </c>
      <c r="T45" s="16">
        <v>8</v>
      </c>
      <c r="U45" s="16">
        <f t="shared" si="2"/>
        <v>32</v>
      </c>
      <c r="V45" s="57" t="s">
        <v>29</v>
      </c>
      <c r="W45" s="46" t="s">
        <v>285</v>
      </c>
      <c r="X45" s="47" t="s">
        <v>60</v>
      </c>
      <c r="Y45" s="24" t="s">
        <v>15</v>
      </c>
      <c r="Z45" s="25"/>
      <c r="AA45" s="25"/>
      <c r="AB45" s="25"/>
      <c r="AC45" s="25"/>
      <c r="AD45" s="25"/>
      <c r="AE45" s="25"/>
      <c r="AF45" s="25"/>
      <c r="AG45" s="25"/>
      <c r="AH45" s="25"/>
      <c r="AI45" s="25"/>
      <c r="AJ45" s="25"/>
      <c r="AK45" s="115"/>
      <c r="AL45" s="2"/>
      <c r="AM45" s="2"/>
    </row>
    <row r="46" spans="2:39" ht="72.75" customHeight="1" x14ac:dyDescent="0.35">
      <c r="B46" s="217"/>
      <c r="C46" s="100" t="s">
        <v>170</v>
      </c>
      <c r="D46" s="12" t="s">
        <v>171</v>
      </c>
      <c r="E46" s="13" t="s">
        <v>172</v>
      </c>
      <c r="F46" s="140" t="s">
        <v>231</v>
      </c>
      <c r="G46" s="74"/>
      <c r="H46" s="21"/>
      <c r="I46" s="21"/>
      <c r="J46" s="21"/>
      <c r="K46" s="22"/>
      <c r="L46" s="21"/>
      <c r="M46" s="21"/>
      <c r="N46" s="21"/>
      <c r="O46" s="32"/>
      <c r="P46" s="21"/>
      <c r="Q46" s="70"/>
      <c r="R46" s="56">
        <v>1</v>
      </c>
      <c r="S46" s="16" t="s">
        <v>26</v>
      </c>
      <c r="T46" s="16">
        <v>4</v>
      </c>
      <c r="U46" s="16">
        <f t="shared" si="0"/>
        <v>32</v>
      </c>
      <c r="V46" s="57" t="s">
        <v>29</v>
      </c>
      <c r="W46" s="46" t="s">
        <v>290</v>
      </c>
      <c r="X46" s="47" t="s">
        <v>291</v>
      </c>
      <c r="Y46" s="24" t="s">
        <v>15</v>
      </c>
      <c r="Z46" s="25" t="s">
        <v>15</v>
      </c>
      <c r="AA46" s="25"/>
      <c r="AB46" s="25"/>
      <c r="AC46" s="25"/>
      <c r="AD46" s="25"/>
      <c r="AE46" s="25"/>
      <c r="AF46" s="25"/>
      <c r="AG46" s="25"/>
      <c r="AH46" s="25"/>
      <c r="AI46" s="25"/>
      <c r="AJ46" s="25"/>
      <c r="AK46" s="178"/>
      <c r="AL46" s="2"/>
      <c r="AM46" s="2"/>
    </row>
    <row r="47" spans="2:39" ht="104.25" customHeight="1" thickBot="1" x14ac:dyDescent="0.4">
      <c r="B47" s="218"/>
      <c r="C47" s="102" t="s">
        <v>173</v>
      </c>
      <c r="D47" s="124" t="s">
        <v>174</v>
      </c>
      <c r="E47" s="84" t="s">
        <v>175</v>
      </c>
      <c r="F47" s="142" t="s">
        <v>58</v>
      </c>
      <c r="G47" s="136"/>
      <c r="H47" s="137"/>
      <c r="I47" s="137"/>
      <c r="J47" s="137"/>
      <c r="K47" s="117"/>
      <c r="L47" s="78"/>
      <c r="M47" s="78"/>
      <c r="N47" s="78"/>
      <c r="O47" s="78"/>
      <c r="P47" s="78"/>
      <c r="Q47" s="129"/>
      <c r="R47" s="60" t="s">
        <v>23</v>
      </c>
      <c r="S47" s="61" t="s">
        <v>26</v>
      </c>
      <c r="T47" s="61">
        <v>2</v>
      </c>
      <c r="U47" s="61">
        <f t="shared" si="0"/>
        <v>16</v>
      </c>
      <c r="V47" s="62" t="s">
        <v>27</v>
      </c>
      <c r="W47" s="50" t="s">
        <v>35</v>
      </c>
      <c r="X47" s="51" t="s">
        <v>60</v>
      </c>
      <c r="Y47" s="43" t="s">
        <v>15</v>
      </c>
      <c r="Z47" s="40" t="s">
        <v>15</v>
      </c>
      <c r="AA47" s="40"/>
      <c r="AB47" s="40"/>
      <c r="AC47" s="40"/>
      <c r="AD47" s="40"/>
      <c r="AE47" s="40"/>
      <c r="AF47" s="40"/>
      <c r="AG47" s="40"/>
      <c r="AH47" s="40"/>
      <c r="AI47" s="40"/>
      <c r="AJ47" s="40"/>
      <c r="AK47" s="179"/>
      <c r="AL47" s="2"/>
      <c r="AM47" s="2"/>
    </row>
    <row r="48" spans="2:39" ht="111.75" customHeight="1" x14ac:dyDescent="0.35">
      <c r="B48" s="216" t="s">
        <v>257</v>
      </c>
      <c r="C48" s="122" t="s">
        <v>173</v>
      </c>
      <c r="D48" s="80" t="s">
        <v>246</v>
      </c>
      <c r="E48" s="81" t="s">
        <v>175</v>
      </c>
      <c r="F48" s="143" t="s">
        <v>58</v>
      </c>
      <c r="G48" s="135"/>
      <c r="H48" s="65"/>
      <c r="I48" s="65"/>
      <c r="J48" s="65"/>
      <c r="K48" s="110"/>
      <c r="L48" s="111"/>
      <c r="M48" s="111"/>
      <c r="N48" s="111"/>
      <c r="O48" s="111"/>
      <c r="P48" s="111"/>
      <c r="Q48" s="68"/>
      <c r="R48" s="53" t="s">
        <v>23</v>
      </c>
      <c r="S48" s="54" t="s">
        <v>26</v>
      </c>
      <c r="T48" s="54">
        <v>2</v>
      </c>
      <c r="U48" s="54">
        <f t="shared" si="0"/>
        <v>16</v>
      </c>
      <c r="V48" s="55" t="s">
        <v>27</v>
      </c>
      <c r="W48" s="44" t="s">
        <v>35</v>
      </c>
      <c r="X48" s="45" t="s">
        <v>122</v>
      </c>
      <c r="Y48" s="41" t="s">
        <v>15</v>
      </c>
      <c r="Z48" s="39" t="s">
        <v>15</v>
      </c>
      <c r="AA48" s="39"/>
      <c r="AB48" s="39"/>
      <c r="AC48" s="39"/>
      <c r="AD48" s="39"/>
      <c r="AE48" s="39"/>
      <c r="AF48" s="39"/>
      <c r="AG48" s="39"/>
      <c r="AH48" s="39"/>
      <c r="AI48" s="39"/>
      <c r="AJ48" s="39"/>
      <c r="AK48" s="177" t="s">
        <v>15</v>
      </c>
      <c r="AL48" s="2"/>
      <c r="AM48" s="2"/>
    </row>
    <row r="49" spans="2:39" ht="67.5" customHeight="1" x14ac:dyDescent="0.25">
      <c r="B49" s="217"/>
      <c r="C49" s="100" t="s">
        <v>182</v>
      </c>
      <c r="D49" s="12" t="s">
        <v>183</v>
      </c>
      <c r="E49" s="13" t="s">
        <v>172</v>
      </c>
      <c r="F49" s="140" t="s">
        <v>231</v>
      </c>
      <c r="G49" s="69"/>
      <c r="H49" s="21"/>
      <c r="I49" s="21"/>
      <c r="J49" s="21"/>
      <c r="K49" s="21"/>
      <c r="L49" s="21"/>
      <c r="M49" s="21"/>
      <c r="N49" s="21"/>
      <c r="O49" s="32"/>
      <c r="P49" s="21"/>
      <c r="Q49" s="73"/>
      <c r="R49" s="56" t="s">
        <v>23</v>
      </c>
      <c r="S49" s="16">
        <v>8</v>
      </c>
      <c r="T49" s="16">
        <v>4</v>
      </c>
      <c r="U49" s="16">
        <f t="shared" si="0"/>
        <v>32</v>
      </c>
      <c r="V49" s="57" t="s">
        <v>29</v>
      </c>
      <c r="W49" s="46" t="s">
        <v>290</v>
      </c>
      <c r="X49" s="47" t="s">
        <v>291</v>
      </c>
      <c r="Y49" s="24" t="s">
        <v>15</v>
      </c>
      <c r="Z49" s="25"/>
      <c r="AA49" s="25"/>
      <c r="AB49" s="25"/>
      <c r="AC49" s="25"/>
      <c r="AD49" s="25"/>
      <c r="AE49" s="25"/>
      <c r="AF49" s="25"/>
      <c r="AG49" s="25"/>
      <c r="AH49" s="25"/>
      <c r="AI49" s="25"/>
      <c r="AJ49" s="25"/>
      <c r="AK49" s="178"/>
      <c r="AL49" s="2"/>
      <c r="AM49" s="2"/>
    </row>
    <row r="50" spans="2:39" ht="122.25" customHeight="1" x14ac:dyDescent="0.25">
      <c r="B50" s="217"/>
      <c r="C50" s="99" t="s">
        <v>35</v>
      </c>
      <c r="D50" s="253" t="s">
        <v>126</v>
      </c>
      <c r="E50" s="10" t="s">
        <v>127</v>
      </c>
      <c r="F50" s="140" t="s">
        <v>121</v>
      </c>
      <c r="G50" s="69"/>
      <c r="H50" s="21"/>
      <c r="I50" s="21"/>
      <c r="J50" s="21"/>
      <c r="K50" s="21"/>
      <c r="L50" s="21"/>
      <c r="M50" s="21"/>
      <c r="N50" s="21"/>
      <c r="O50" s="32"/>
      <c r="P50" s="32"/>
      <c r="Q50" s="70"/>
      <c r="R50" s="56">
        <v>1</v>
      </c>
      <c r="S50" s="16">
        <v>8</v>
      </c>
      <c r="T50" s="16">
        <v>2</v>
      </c>
      <c r="U50" s="16">
        <f>T50*S50*R50</f>
        <v>16</v>
      </c>
      <c r="V50" s="82" t="s">
        <v>27</v>
      </c>
      <c r="W50" s="56" t="s">
        <v>35</v>
      </c>
      <c r="X50" s="49" t="s">
        <v>292</v>
      </c>
      <c r="Y50" s="24" t="s">
        <v>15</v>
      </c>
      <c r="Z50" s="25" t="s">
        <v>15</v>
      </c>
      <c r="AA50" s="25"/>
      <c r="AB50" s="25"/>
      <c r="AC50" s="25"/>
      <c r="AD50" s="25"/>
      <c r="AE50" s="25"/>
      <c r="AF50" s="25"/>
      <c r="AG50" s="25"/>
      <c r="AH50" s="25"/>
      <c r="AI50" s="25"/>
      <c r="AJ50" s="25"/>
      <c r="AK50" s="178"/>
      <c r="AL50" s="2"/>
      <c r="AM50" s="2"/>
    </row>
    <row r="51" spans="2:39" ht="67.5" customHeight="1" x14ac:dyDescent="0.25">
      <c r="B51" s="217"/>
      <c r="C51" s="247" t="s">
        <v>129</v>
      </c>
      <c r="D51" s="253"/>
      <c r="E51" s="253" t="s">
        <v>128</v>
      </c>
      <c r="F51" s="246" t="s">
        <v>130</v>
      </c>
      <c r="G51" s="285"/>
      <c r="H51" s="270"/>
      <c r="I51" s="270"/>
      <c r="J51" s="270"/>
      <c r="K51" s="270"/>
      <c r="L51" s="270"/>
      <c r="M51" s="270"/>
      <c r="N51" s="284"/>
      <c r="O51" s="284"/>
      <c r="P51" s="284"/>
      <c r="Q51" s="279"/>
      <c r="R51" s="286">
        <v>1</v>
      </c>
      <c r="S51" s="278">
        <v>8</v>
      </c>
      <c r="T51" s="278">
        <v>2</v>
      </c>
      <c r="U51" s="278">
        <f>T51*S51*R51</f>
        <v>16</v>
      </c>
      <c r="V51" s="287" t="s">
        <v>27</v>
      </c>
      <c r="W51" s="286" t="s">
        <v>293</v>
      </c>
      <c r="X51" s="49" t="s">
        <v>131</v>
      </c>
      <c r="Y51" s="24" t="s">
        <v>15</v>
      </c>
      <c r="Z51" s="25" t="s">
        <v>15</v>
      </c>
      <c r="AA51" s="25"/>
      <c r="AB51" s="25"/>
      <c r="AC51" s="25"/>
      <c r="AD51" s="25"/>
      <c r="AE51" s="25"/>
      <c r="AF51" s="25" t="s">
        <v>15</v>
      </c>
      <c r="AG51" s="25"/>
      <c r="AH51" s="25"/>
      <c r="AI51" s="25"/>
      <c r="AJ51" s="25"/>
      <c r="AK51" s="178"/>
      <c r="AL51" s="2"/>
      <c r="AM51" s="2"/>
    </row>
    <row r="52" spans="2:39" ht="67.5" customHeight="1" x14ac:dyDescent="0.25">
      <c r="B52" s="217"/>
      <c r="C52" s="247"/>
      <c r="D52" s="253"/>
      <c r="E52" s="253"/>
      <c r="F52" s="246"/>
      <c r="G52" s="285"/>
      <c r="H52" s="270"/>
      <c r="I52" s="270"/>
      <c r="J52" s="270"/>
      <c r="K52" s="270"/>
      <c r="L52" s="270"/>
      <c r="M52" s="270"/>
      <c r="N52" s="284"/>
      <c r="O52" s="284"/>
      <c r="P52" s="284"/>
      <c r="Q52" s="279"/>
      <c r="R52" s="286"/>
      <c r="S52" s="278"/>
      <c r="T52" s="278"/>
      <c r="U52" s="278"/>
      <c r="V52" s="287"/>
      <c r="W52" s="286"/>
      <c r="X52" s="49" t="s">
        <v>132</v>
      </c>
      <c r="Y52" s="24" t="s">
        <v>15</v>
      </c>
      <c r="Z52" s="25"/>
      <c r="AA52" s="25"/>
      <c r="AB52" s="25"/>
      <c r="AC52" s="25"/>
      <c r="AD52" s="25"/>
      <c r="AE52" s="25"/>
      <c r="AF52" s="25"/>
      <c r="AG52" s="25"/>
      <c r="AH52" s="25"/>
      <c r="AI52" s="25"/>
      <c r="AJ52" s="25"/>
      <c r="AK52" s="178"/>
      <c r="AL52" s="2"/>
      <c r="AM52" s="2"/>
    </row>
    <row r="53" spans="2:39" ht="67.5" customHeight="1" x14ac:dyDescent="0.25">
      <c r="B53" s="217"/>
      <c r="C53" s="247" t="s">
        <v>129</v>
      </c>
      <c r="D53" s="253"/>
      <c r="E53" s="253" t="s">
        <v>134</v>
      </c>
      <c r="F53" s="246"/>
      <c r="G53" s="285"/>
      <c r="H53" s="270"/>
      <c r="I53" s="270"/>
      <c r="J53" s="270"/>
      <c r="K53" s="270"/>
      <c r="L53" s="270"/>
      <c r="M53" s="270"/>
      <c r="N53" s="284"/>
      <c r="O53" s="284"/>
      <c r="P53" s="284"/>
      <c r="Q53" s="279"/>
      <c r="R53" s="286"/>
      <c r="S53" s="278"/>
      <c r="T53" s="278"/>
      <c r="U53" s="278"/>
      <c r="V53" s="287"/>
      <c r="W53" s="286"/>
      <c r="X53" s="49" t="s">
        <v>136</v>
      </c>
      <c r="Y53" s="24" t="s">
        <v>15</v>
      </c>
      <c r="Z53" s="25" t="s">
        <v>15</v>
      </c>
      <c r="AA53" s="25"/>
      <c r="AB53" s="25"/>
      <c r="AC53" s="25"/>
      <c r="AD53" s="25"/>
      <c r="AE53" s="25"/>
      <c r="AF53" s="25" t="s">
        <v>15</v>
      </c>
      <c r="AG53" s="25"/>
      <c r="AH53" s="25"/>
      <c r="AI53" s="25"/>
      <c r="AJ53" s="25"/>
      <c r="AK53" s="178"/>
      <c r="AL53" s="2"/>
      <c r="AM53" s="2"/>
    </row>
    <row r="54" spans="2:39" ht="84.75" customHeight="1" x14ac:dyDescent="0.25">
      <c r="B54" s="217"/>
      <c r="C54" s="247"/>
      <c r="D54" s="253"/>
      <c r="E54" s="253"/>
      <c r="F54" s="246"/>
      <c r="G54" s="285"/>
      <c r="H54" s="270"/>
      <c r="I54" s="270"/>
      <c r="J54" s="270"/>
      <c r="K54" s="270"/>
      <c r="L54" s="270"/>
      <c r="M54" s="270"/>
      <c r="N54" s="284"/>
      <c r="O54" s="284"/>
      <c r="P54" s="284"/>
      <c r="Q54" s="279"/>
      <c r="R54" s="286"/>
      <c r="S54" s="278"/>
      <c r="T54" s="278"/>
      <c r="U54" s="278"/>
      <c r="V54" s="287"/>
      <c r="W54" s="286"/>
      <c r="X54" s="49" t="s">
        <v>133</v>
      </c>
      <c r="Y54" s="24" t="s">
        <v>15</v>
      </c>
      <c r="Z54" s="25" t="s">
        <v>15</v>
      </c>
      <c r="AA54" s="25"/>
      <c r="AB54" s="25"/>
      <c r="AC54" s="25"/>
      <c r="AD54" s="25"/>
      <c r="AE54" s="25"/>
      <c r="AF54" s="25"/>
      <c r="AG54" s="25"/>
      <c r="AH54" s="25"/>
      <c r="AI54" s="25"/>
      <c r="AJ54" s="25"/>
      <c r="AK54" s="178"/>
      <c r="AL54" s="2"/>
      <c r="AM54" s="2"/>
    </row>
    <row r="55" spans="2:39" ht="118.5" customHeight="1" x14ac:dyDescent="0.35">
      <c r="B55" s="217"/>
      <c r="C55" s="99" t="s">
        <v>111</v>
      </c>
      <c r="D55" s="10" t="s">
        <v>137</v>
      </c>
      <c r="E55" s="10" t="s">
        <v>138</v>
      </c>
      <c r="F55" s="140" t="s">
        <v>112</v>
      </c>
      <c r="G55" s="69"/>
      <c r="H55" s="21"/>
      <c r="I55" s="21"/>
      <c r="J55" s="21"/>
      <c r="K55" s="22"/>
      <c r="L55" s="21"/>
      <c r="M55" s="21"/>
      <c r="N55" s="32"/>
      <c r="O55" s="32"/>
      <c r="P55" s="32"/>
      <c r="Q55" s="70"/>
      <c r="R55" s="56">
        <v>1</v>
      </c>
      <c r="S55" s="16">
        <v>8</v>
      </c>
      <c r="T55" s="16">
        <v>2</v>
      </c>
      <c r="U55" s="16">
        <f>T55*S55*R55</f>
        <v>16</v>
      </c>
      <c r="V55" s="57" t="s">
        <v>27</v>
      </c>
      <c r="W55" s="46" t="s">
        <v>35</v>
      </c>
      <c r="X55" s="49" t="s">
        <v>139</v>
      </c>
      <c r="Y55" s="24" t="s">
        <v>15</v>
      </c>
      <c r="Z55" s="25" t="s">
        <v>15</v>
      </c>
      <c r="AA55" s="25"/>
      <c r="AB55" s="25"/>
      <c r="AC55" s="25"/>
      <c r="AD55" s="25"/>
      <c r="AE55" s="25"/>
      <c r="AF55" s="25"/>
      <c r="AG55" s="25"/>
      <c r="AH55" s="25"/>
      <c r="AI55" s="25"/>
      <c r="AJ55" s="25"/>
      <c r="AK55" s="178"/>
      <c r="AL55" s="2"/>
      <c r="AM55" s="2"/>
    </row>
    <row r="56" spans="2:39" ht="67.5" customHeight="1" x14ac:dyDescent="0.25">
      <c r="B56" s="217"/>
      <c r="C56" s="248" t="s">
        <v>64</v>
      </c>
      <c r="D56" s="253" t="s">
        <v>140</v>
      </c>
      <c r="E56" s="253" t="s">
        <v>141</v>
      </c>
      <c r="F56" s="246" t="s">
        <v>86</v>
      </c>
      <c r="G56" s="285"/>
      <c r="H56" s="270"/>
      <c r="I56" s="270"/>
      <c r="J56" s="288"/>
      <c r="K56" s="270"/>
      <c r="L56" s="270"/>
      <c r="M56" s="270"/>
      <c r="N56" s="270"/>
      <c r="O56" s="284"/>
      <c r="P56" s="270"/>
      <c r="Q56" s="273"/>
      <c r="R56" s="277">
        <v>1</v>
      </c>
      <c r="S56" s="270">
        <v>8</v>
      </c>
      <c r="T56" s="270">
        <v>2</v>
      </c>
      <c r="U56" s="270">
        <f>T56*S56*R56</f>
        <v>16</v>
      </c>
      <c r="V56" s="273" t="s">
        <v>27</v>
      </c>
      <c r="W56" s="277" t="s">
        <v>35</v>
      </c>
      <c r="X56" s="49" t="s">
        <v>142</v>
      </c>
      <c r="Y56" s="24" t="s">
        <v>15</v>
      </c>
      <c r="Z56" s="25"/>
      <c r="AA56" s="25"/>
      <c r="AB56" s="25"/>
      <c r="AC56" s="25"/>
      <c r="AD56" s="25"/>
      <c r="AE56" s="25"/>
      <c r="AF56" s="25"/>
      <c r="AG56" s="25"/>
      <c r="AH56" s="25"/>
      <c r="AI56" s="25"/>
      <c r="AJ56" s="25"/>
      <c r="AK56" s="178"/>
      <c r="AL56" s="2"/>
      <c r="AM56" s="2"/>
    </row>
    <row r="57" spans="2:39" ht="67.5" customHeight="1" x14ac:dyDescent="0.25">
      <c r="B57" s="217"/>
      <c r="C57" s="248"/>
      <c r="D57" s="253"/>
      <c r="E57" s="253"/>
      <c r="F57" s="246"/>
      <c r="G57" s="285"/>
      <c r="H57" s="270"/>
      <c r="I57" s="270"/>
      <c r="J57" s="288"/>
      <c r="K57" s="270"/>
      <c r="L57" s="270"/>
      <c r="M57" s="270"/>
      <c r="N57" s="270"/>
      <c r="O57" s="284"/>
      <c r="P57" s="270"/>
      <c r="Q57" s="273"/>
      <c r="R57" s="277"/>
      <c r="S57" s="270"/>
      <c r="T57" s="270"/>
      <c r="U57" s="270"/>
      <c r="V57" s="273"/>
      <c r="W57" s="277"/>
      <c r="X57" s="49" t="s">
        <v>113</v>
      </c>
      <c r="Y57" s="24" t="s">
        <v>15</v>
      </c>
      <c r="Z57" s="25"/>
      <c r="AA57" s="25"/>
      <c r="AB57" s="25"/>
      <c r="AC57" s="25"/>
      <c r="AD57" s="25"/>
      <c r="AE57" s="25"/>
      <c r="AF57" s="25"/>
      <c r="AG57" s="25"/>
      <c r="AH57" s="25"/>
      <c r="AI57" s="25"/>
      <c r="AJ57" s="25"/>
      <c r="AK57" s="178"/>
      <c r="AL57" s="2"/>
      <c r="AM57" s="2"/>
    </row>
    <row r="58" spans="2:39" ht="67.5" customHeight="1" x14ac:dyDescent="0.25">
      <c r="B58" s="217"/>
      <c r="C58" s="248" t="s">
        <v>81</v>
      </c>
      <c r="D58" s="253"/>
      <c r="E58" s="253" t="s">
        <v>143</v>
      </c>
      <c r="F58" s="246" t="s">
        <v>234</v>
      </c>
      <c r="G58" s="285"/>
      <c r="H58" s="270"/>
      <c r="I58" s="270"/>
      <c r="J58" s="270"/>
      <c r="K58" s="270"/>
      <c r="L58" s="270"/>
      <c r="M58" s="270"/>
      <c r="N58" s="270"/>
      <c r="O58" s="284"/>
      <c r="P58" s="284"/>
      <c r="Q58" s="283"/>
      <c r="R58" s="277">
        <v>1</v>
      </c>
      <c r="S58" s="270">
        <v>8</v>
      </c>
      <c r="T58" s="270">
        <v>2</v>
      </c>
      <c r="U58" s="270">
        <f>T58*S58*R58</f>
        <v>16</v>
      </c>
      <c r="V58" s="273" t="s">
        <v>27</v>
      </c>
      <c r="W58" s="277" t="s">
        <v>35</v>
      </c>
      <c r="X58" s="49" t="s">
        <v>294</v>
      </c>
      <c r="Y58" s="24" t="s">
        <v>15</v>
      </c>
      <c r="Z58" s="25"/>
      <c r="AA58" s="25"/>
      <c r="AB58" s="25"/>
      <c r="AC58" s="25"/>
      <c r="AD58" s="25"/>
      <c r="AE58" s="25"/>
      <c r="AF58" s="25"/>
      <c r="AG58" s="25"/>
      <c r="AH58" s="25"/>
      <c r="AI58" s="25"/>
      <c r="AJ58" s="25"/>
      <c r="AK58" s="178"/>
      <c r="AL58" s="2"/>
      <c r="AM58" s="2"/>
    </row>
    <row r="59" spans="2:39" ht="67.5" customHeight="1" x14ac:dyDescent="0.25">
      <c r="B59" s="217"/>
      <c r="C59" s="248"/>
      <c r="D59" s="253"/>
      <c r="E59" s="253"/>
      <c r="F59" s="246"/>
      <c r="G59" s="285"/>
      <c r="H59" s="270"/>
      <c r="I59" s="270"/>
      <c r="J59" s="270"/>
      <c r="K59" s="270"/>
      <c r="L59" s="270"/>
      <c r="M59" s="270"/>
      <c r="N59" s="270"/>
      <c r="O59" s="284"/>
      <c r="P59" s="284"/>
      <c r="Q59" s="283"/>
      <c r="R59" s="277"/>
      <c r="S59" s="270"/>
      <c r="T59" s="270"/>
      <c r="U59" s="270"/>
      <c r="V59" s="273"/>
      <c r="W59" s="277"/>
      <c r="X59" s="49" t="s">
        <v>144</v>
      </c>
      <c r="Y59" s="24" t="s">
        <v>15</v>
      </c>
      <c r="Z59" s="25"/>
      <c r="AA59" s="25"/>
      <c r="AB59" s="25"/>
      <c r="AC59" s="25"/>
      <c r="AD59" s="25"/>
      <c r="AE59" s="25"/>
      <c r="AF59" s="25"/>
      <c r="AG59" s="25"/>
      <c r="AH59" s="25"/>
      <c r="AI59" s="25"/>
      <c r="AJ59" s="25"/>
      <c r="AK59" s="178"/>
      <c r="AL59" s="2"/>
      <c r="AM59" s="2"/>
    </row>
    <row r="60" spans="2:39" ht="67.5" customHeight="1" x14ac:dyDescent="0.25">
      <c r="B60" s="217"/>
      <c r="C60" s="248" t="s">
        <v>99</v>
      </c>
      <c r="D60" s="253" t="s">
        <v>145</v>
      </c>
      <c r="E60" s="253" t="s">
        <v>146</v>
      </c>
      <c r="F60" s="246" t="s">
        <v>147</v>
      </c>
      <c r="G60" s="285"/>
      <c r="H60" s="270"/>
      <c r="I60" s="270"/>
      <c r="J60" s="270"/>
      <c r="K60" s="270"/>
      <c r="L60" s="270"/>
      <c r="M60" s="270"/>
      <c r="N60" s="270"/>
      <c r="O60" s="270"/>
      <c r="P60" s="270"/>
      <c r="Q60" s="279"/>
      <c r="R60" s="277">
        <v>1</v>
      </c>
      <c r="S60" s="270">
        <v>8</v>
      </c>
      <c r="T60" s="270">
        <v>2</v>
      </c>
      <c r="U60" s="270">
        <f>T60*S60*R60</f>
        <v>16</v>
      </c>
      <c r="V60" s="273" t="s">
        <v>27</v>
      </c>
      <c r="W60" s="277" t="s">
        <v>35</v>
      </c>
      <c r="X60" s="49" t="s">
        <v>148</v>
      </c>
      <c r="Y60" s="24" t="s">
        <v>15</v>
      </c>
      <c r="Z60" s="25"/>
      <c r="AA60" s="25"/>
      <c r="AB60" s="25"/>
      <c r="AC60" s="25"/>
      <c r="AD60" s="25"/>
      <c r="AE60" s="25"/>
      <c r="AF60" s="25"/>
      <c r="AG60" s="25"/>
      <c r="AH60" s="25"/>
      <c r="AI60" s="25"/>
      <c r="AJ60" s="25"/>
      <c r="AK60" s="178" t="s">
        <v>15</v>
      </c>
      <c r="AL60" s="2"/>
      <c r="AM60" s="2"/>
    </row>
    <row r="61" spans="2:39" ht="111" customHeight="1" x14ac:dyDescent="0.25">
      <c r="B61" s="217"/>
      <c r="C61" s="248"/>
      <c r="D61" s="253"/>
      <c r="E61" s="253"/>
      <c r="F61" s="246"/>
      <c r="G61" s="285"/>
      <c r="H61" s="270"/>
      <c r="I61" s="270"/>
      <c r="J61" s="270"/>
      <c r="K61" s="270"/>
      <c r="L61" s="270"/>
      <c r="M61" s="270"/>
      <c r="N61" s="270"/>
      <c r="O61" s="270"/>
      <c r="P61" s="270"/>
      <c r="Q61" s="279"/>
      <c r="R61" s="277"/>
      <c r="S61" s="270"/>
      <c r="T61" s="270"/>
      <c r="U61" s="270"/>
      <c r="V61" s="273"/>
      <c r="W61" s="277"/>
      <c r="X61" s="49" t="s">
        <v>113</v>
      </c>
      <c r="Y61" s="24" t="s">
        <v>15</v>
      </c>
      <c r="Z61" s="25"/>
      <c r="AA61" s="25"/>
      <c r="AB61" s="25"/>
      <c r="AC61" s="25"/>
      <c r="AD61" s="25"/>
      <c r="AE61" s="25"/>
      <c r="AF61" s="25"/>
      <c r="AG61" s="25"/>
      <c r="AH61" s="25"/>
      <c r="AI61" s="25"/>
      <c r="AJ61" s="25"/>
      <c r="AK61" s="178"/>
      <c r="AL61" s="2"/>
      <c r="AM61" s="2"/>
    </row>
    <row r="62" spans="2:39" ht="96" customHeight="1" x14ac:dyDescent="0.35">
      <c r="B62" s="217"/>
      <c r="C62" s="99" t="s">
        <v>64</v>
      </c>
      <c r="D62" s="10" t="s">
        <v>149</v>
      </c>
      <c r="E62" s="10" t="s">
        <v>150</v>
      </c>
      <c r="F62" s="140" t="s">
        <v>233</v>
      </c>
      <c r="G62" s="69"/>
      <c r="H62" s="21"/>
      <c r="I62" s="21"/>
      <c r="J62" s="21"/>
      <c r="K62" s="22"/>
      <c r="L62" s="21"/>
      <c r="M62" s="21"/>
      <c r="N62" s="21"/>
      <c r="O62" s="32"/>
      <c r="P62" s="32"/>
      <c r="Q62" s="72"/>
      <c r="R62" s="56">
        <v>1</v>
      </c>
      <c r="S62" s="16">
        <v>8</v>
      </c>
      <c r="T62" s="16">
        <v>2</v>
      </c>
      <c r="U62" s="16">
        <f>T62*S62*R62</f>
        <v>16</v>
      </c>
      <c r="V62" s="57" t="s">
        <v>27</v>
      </c>
      <c r="W62" s="46" t="s">
        <v>35</v>
      </c>
      <c r="X62" s="345" t="s">
        <v>296</v>
      </c>
      <c r="Y62" s="24" t="s">
        <v>15</v>
      </c>
      <c r="Z62" s="25"/>
      <c r="AA62" s="25"/>
      <c r="AB62" s="25"/>
      <c r="AC62" s="25"/>
      <c r="AD62" s="25"/>
      <c r="AE62" s="25"/>
      <c r="AF62" s="25"/>
      <c r="AG62" s="25"/>
      <c r="AH62" s="25"/>
      <c r="AI62" s="25"/>
      <c r="AJ62" s="25"/>
      <c r="AK62" s="178"/>
      <c r="AL62" s="2"/>
      <c r="AM62" s="2"/>
    </row>
    <row r="63" spans="2:39" ht="103.5" customHeight="1" x14ac:dyDescent="0.35">
      <c r="B63" s="217"/>
      <c r="C63" s="99" t="s">
        <v>81</v>
      </c>
      <c r="D63" s="10" t="s">
        <v>149</v>
      </c>
      <c r="E63" s="10" t="s">
        <v>143</v>
      </c>
      <c r="F63" s="140" t="s">
        <v>121</v>
      </c>
      <c r="G63" s="69"/>
      <c r="H63" s="21"/>
      <c r="I63" s="21"/>
      <c r="J63" s="21"/>
      <c r="K63" s="22"/>
      <c r="L63" s="21"/>
      <c r="M63" s="21"/>
      <c r="N63" s="21"/>
      <c r="O63" s="32"/>
      <c r="P63" s="32"/>
      <c r="Q63" s="72"/>
      <c r="R63" s="56">
        <v>1</v>
      </c>
      <c r="S63" s="16">
        <v>8</v>
      </c>
      <c r="T63" s="16">
        <v>2</v>
      </c>
      <c r="U63" s="16">
        <f>T63*S63*R63</f>
        <v>16</v>
      </c>
      <c r="V63" s="57" t="s">
        <v>27</v>
      </c>
      <c r="W63" s="46" t="s">
        <v>35</v>
      </c>
      <c r="X63" s="304"/>
      <c r="Y63" s="24" t="s">
        <v>15</v>
      </c>
      <c r="Z63" s="25"/>
      <c r="AA63" s="25"/>
      <c r="AB63" s="25"/>
      <c r="AC63" s="25"/>
      <c r="AD63" s="25"/>
      <c r="AE63" s="25"/>
      <c r="AF63" s="25"/>
      <c r="AG63" s="25"/>
      <c r="AH63" s="25"/>
      <c r="AI63" s="25"/>
      <c r="AJ63" s="25"/>
      <c r="AK63" s="178"/>
      <c r="AL63" s="2"/>
      <c r="AM63" s="2"/>
    </row>
    <row r="64" spans="2:39" ht="103.5" customHeight="1" x14ac:dyDescent="0.25">
      <c r="B64" s="217"/>
      <c r="C64" s="248" t="s">
        <v>99</v>
      </c>
      <c r="D64" s="253" t="s">
        <v>145</v>
      </c>
      <c r="E64" s="253" t="s">
        <v>295</v>
      </c>
      <c r="F64" s="246" t="s">
        <v>153</v>
      </c>
      <c r="G64" s="285"/>
      <c r="H64" s="270"/>
      <c r="I64" s="270"/>
      <c r="J64" s="270"/>
      <c r="K64" s="270"/>
      <c r="L64" s="270"/>
      <c r="M64" s="270"/>
      <c r="N64" s="270"/>
      <c r="O64" s="270"/>
      <c r="P64" s="270"/>
      <c r="Q64" s="283"/>
      <c r="R64" s="277">
        <v>1</v>
      </c>
      <c r="S64" s="270">
        <v>8</v>
      </c>
      <c r="T64" s="270">
        <v>2</v>
      </c>
      <c r="U64" s="270">
        <f>T64*S64*R64</f>
        <v>16</v>
      </c>
      <c r="V64" s="273" t="s">
        <v>27</v>
      </c>
      <c r="W64" s="277" t="s">
        <v>35</v>
      </c>
      <c r="X64" s="48" t="s">
        <v>154</v>
      </c>
      <c r="Y64" s="24" t="s">
        <v>15</v>
      </c>
      <c r="Z64" s="25" t="s">
        <v>15</v>
      </c>
      <c r="AA64" s="25"/>
      <c r="AB64" s="25"/>
      <c r="AC64" s="25"/>
      <c r="AD64" s="25"/>
      <c r="AE64" s="25"/>
      <c r="AF64" s="25"/>
      <c r="AG64" s="25"/>
      <c r="AH64" s="25"/>
      <c r="AI64" s="25"/>
      <c r="AJ64" s="25"/>
      <c r="AK64" s="178" t="s">
        <v>15</v>
      </c>
      <c r="AL64" s="2"/>
      <c r="AM64" s="2"/>
    </row>
    <row r="65" spans="2:39" ht="67.5" customHeight="1" thickBot="1" x14ac:dyDescent="0.3">
      <c r="B65" s="217"/>
      <c r="C65" s="248"/>
      <c r="D65" s="253"/>
      <c r="E65" s="253"/>
      <c r="F65" s="246"/>
      <c r="G65" s="285"/>
      <c r="H65" s="270"/>
      <c r="I65" s="270"/>
      <c r="J65" s="270"/>
      <c r="K65" s="270"/>
      <c r="L65" s="270"/>
      <c r="M65" s="270"/>
      <c r="N65" s="270"/>
      <c r="O65" s="270"/>
      <c r="P65" s="270"/>
      <c r="Q65" s="283"/>
      <c r="R65" s="277"/>
      <c r="S65" s="270"/>
      <c r="T65" s="270"/>
      <c r="U65" s="270"/>
      <c r="V65" s="273"/>
      <c r="W65" s="277"/>
      <c r="X65" s="126" t="s">
        <v>113</v>
      </c>
      <c r="Y65" s="24" t="s">
        <v>15</v>
      </c>
      <c r="Z65" s="25"/>
      <c r="AA65" s="25"/>
      <c r="AB65" s="25"/>
      <c r="AC65" s="25"/>
      <c r="AD65" s="25"/>
      <c r="AE65" s="25"/>
      <c r="AF65" s="25"/>
      <c r="AG65" s="25"/>
      <c r="AH65" s="25"/>
      <c r="AI65" s="25"/>
      <c r="AJ65" s="25"/>
      <c r="AK65" s="178"/>
      <c r="AL65" s="2"/>
      <c r="AM65" s="2"/>
    </row>
    <row r="66" spans="2:39" ht="88.5" customHeight="1" x14ac:dyDescent="0.35">
      <c r="B66" s="257" t="s">
        <v>151</v>
      </c>
      <c r="C66" s="134" t="s">
        <v>57</v>
      </c>
      <c r="D66" s="249" t="s">
        <v>247</v>
      </c>
      <c r="E66" s="127" t="s">
        <v>152</v>
      </c>
      <c r="F66" s="143" t="s">
        <v>153</v>
      </c>
      <c r="G66" s="63"/>
      <c r="H66" s="64"/>
      <c r="I66" s="64"/>
      <c r="J66" s="64"/>
      <c r="K66" s="66"/>
      <c r="L66" s="64"/>
      <c r="M66" s="64"/>
      <c r="N66" s="64"/>
      <c r="O66" s="111"/>
      <c r="P66" s="64"/>
      <c r="Q66" s="68"/>
      <c r="R66" s="53">
        <v>1</v>
      </c>
      <c r="S66" s="54">
        <v>2</v>
      </c>
      <c r="T66" s="54">
        <v>8</v>
      </c>
      <c r="U66" s="54">
        <f t="shared" ref="U66:U73" si="3">T66*S66*R66</f>
        <v>16</v>
      </c>
      <c r="V66" s="55" t="s">
        <v>27</v>
      </c>
      <c r="W66" s="346" t="s">
        <v>297</v>
      </c>
      <c r="X66" s="36" t="s">
        <v>298</v>
      </c>
      <c r="Y66" s="41" t="s">
        <v>15</v>
      </c>
      <c r="Z66" s="39"/>
      <c r="AA66" s="39"/>
      <c r="AB66" s="39"/>
      <c r="AC66" s="39"/>
      <c r="AD66" s="39"/>
      <c r="AE66" s="39"/>
      <c r="AF66" s="39"/>
      <c r="AG66" s="39"/>
      <c r="AH66" s="39"/>
      <c r="AI66" s="39"/>
      <c r="AJ66" s="39"/>
      <c r="AK66" s="177"/>
      <c r="AL66" s="2"/>
      <c r="AM66" s="2"/>
    </row>
    <row r="67" spans="2:39" ht="91.5" customHeight="1" x14ac:dyDescent="0.35">
      <c r="B67" s="258"/>
      <c r="C67" s="98" t="s">
        <v>64</v>
      </c>
      <c r="D67" s="237"/>
      <c r="E67" s="7" t="s">
        <v>155</v>
      </c>
      <c r="F67" s="140" t="s">
        <v>156</v>
      </c>
      <c r="G67" s="69"/>
      <c r="H67" s="21"/>
      <c r="I67" s="21"/>
      <c r="J67" s="21"/>
      <c r="K67" s="22"/>
      <c r="L67" s="21"/>
      <c r="M67" s="21"/>
      <c r="N67" s="21"/>
      <c r="O67" s="32"/>
      <c r="P67" s="21"/>
      <c r="Q67" s="73"/>
      <c r="R67" s="56">
        <v>1</v>
      </c>
      <c r="S67" s="16">
        <v>2</v>
      </c>
      <c r="T67" s="16">
        <v>2</v>
      </c>
      <c r="U67" s="16">
        <f t="shared" si="3"/>
        <v>4</v>
      </c>
      <c r="V67" s="57" t="s">
        <v>27</v>
      </c>
      <c r="W67" s="347"/>
      <c r="X67" s="166" t="s">
        <v>160</v>
      </c>
      <c r="Y67" s="24" t="s">
        <v>15</v>
      </c>
      <c r="Z67" s="25"/>
      <c r="AA67" s="25"/>
      <c r="AB67" s="25"/>
      <c r="AC67" s="25"/>
      <c r="AD67" s="25"/>
      <c r="AE67" s="25"/>
      <c r="AF67" s="25"/>
      <c r="AG67" s="25"/>
      <c r="AH67" s="25"/>
      <c r="AI67" s="25"/>
      <c r="AJ67" s="25"/>
      <c r="AK67" s="178"/>
      <c r="AL67" s="2"/>
      <c r="AM67" s="2"/>
    </row>
    <row r="68" spans="2:39" ht="124.5" customHeight="1" x14ac:dyDescent="0.35">
      <c r="B68" s="258"/>
      <c r="C68" s="98" t="s">
        <v>129</v>
      </c>
      <c r="D68" s="237"/>
      <c r="E68" s="7" t="s">
        <v>158</v>
      </c>
      <c r="F68" s="140" t="s">
        <v>159</v>
      </c>
      <c r="G68" s="69"/>
      <c r="H68" s="21"/>
      <c r="I68" s="21"/>
      <c r="J68" s="21"/>
      <c r="K68" s="22"/>
      <c r="L68" s="21"/>
      <c r="M68" s="32"/>
      <c r="N68" s="32"/>
      <c r="O68" s="32"/>
      <c r="P68" s="21"/>
      <c r="Q68" s="73"/>
      <c r="R68" s="58">
        <v>1</v>
      </c>
      <c r="S68" s="16">
        <v>2</v>
      </c>
      <c r="T68" s="16">
        <v>2</v>
      </c>
      <c r="U68" s="16">
        <f t="shared" si="3"/>
        <v>4</v>
      </c>
      <c r="V68" s="57" t="s">
        <v>27</v>
      </c>
      <c r="W68" s="347"/>
      <c r="X68" s="36" t="s">
        <v>161</v>
      </c>
      <c r="Y68" s="24" t="s">
        <v>15</v>
      </c>
      <c r="Z68" s="25"/>
      <c r="AA68" s="25"/>
      <c r="AB68" s="25"/>
      <c r="AC68" s="25"/>
      <c r="AD68" s="25"/>
      <c r="AE68" s="25"/>
      <c r="AF68" s="25"/>
      <c r="AG68" s="25"/>
      <c r="AH68" s="25"/>
      <c r="AI68" s="25"/>
      <c r="AJ68" s="25"/>
      <c r="AK68" s="178"/>
      <c r="AL68" s="2"/>
      <c r="AM68" s="2"/>
    </row>
    <row r="69" spans="2:39" ht="93" customHeight="1" x14ac:dyDescent="0.35">
      <c r="B69" s="258"/>
      <c r="C69" s="98" t="s">
        <v>81</v>
      </c>
      <c r="D69" s="237"/>
      <c r="E69" s="7" t="s">
        <v>162</v>
      </c>
      <c r="F69" s="140" t="s">
        <v>163</v>
      </c>
      <c r="G69" s="69"/>
      <c r="H69" s="21"/>
      <c r="I69" s="21"/>
      <c r="J69" s="21"/>
      <c r="K69" s="22"/>
      <c r="L69" s="21"/>
      <c r="M69" s="21"/>
      <c r="N69" s="21"/>
      <c r="O69" s="32"/>
      <c r="P69" s="21"/>
      <c r="Q69" s="70"/>
      <c r="R69" s="56">
        <v>1</v>
      </c>
      <c r="S69" s="16">
        <v>2</v>
      </c>
      <c r="T69" s="16">
        <v>2</v>
      </c>
      <c r="U69" s="16">
        <f t="shared" si="3"/>
        <v>4</v>
      </c>
      <c r="V69" s="57" t="s">
        <v>27</v>
      </c>
      <c r="W69" s="302"/>
      <c r="X69" s="49" t="s">
        <v>300</v>
      </c>
      <c r="Y69" s="24" t="s">
        <v>15</v>
      </c>
      <c r="Z69" s="25" t="s">
        <v>15</v>
      </c>
      <c r="AA69" s="25"/>
      <c r="AB69" s="25"/>
      <c r="AC69" s="25"/>
      <c r="AD69" s="25"/>
      <c r="AE69" s="25"/>
      <c r="AF69" s="25"/>
      <c r="AG69" s="25"/>
      <c r="AH69" s="25"/>
      <c r="AI69" s="25"/>
      <c r="AJ69" s="25"/>
      <c r="AK69" s="178" t="s">
        <v>15</v>
      </c>
      <c r="AL69" s="2"/>
      <c r="AM69" s="2"/>
    </row>
    <row r="70" spans="2:39" ht="119.25" customHeight="1" x14ac:dyDescent="0.35">
      <c r="B70" s="258"/>
      <c r="C70" s="98" t="s">
        <v>194</v>
      </c>
      <c r="D70" s="7" t="s">
        <v>166</v>
      </c>
      <c r="E70" s="7" t="s">
        <v>167</v>
      </c>
      <c r="F70" s="140" t="s">
        <v>273</v>
      </c>
      <c r="G70" s="69"/>
      <c r="H70" s="21"/>
      <c r="I70" s="21"/>
      <c r="J70" s="21"/>
      <c r="K70" s="22"/>
      <c r="L70" s="21"/>
      <c r="M70" s="21"/>
      <c r="N70" s="21"/>
      <c r="O70" s="21"/>
      <c r="P70" s="21"/>
      <c r="Q70" s="70"/>
      <c r="R70" s="21">
        <v>1</v>
      </c>
      <c r="S70" s="16">
        <v>4</v>
      </c>
      <c r="T70" s="16">
        <v>2</v>
      </c>
      <c r="U70" s="16">
        <f t="shared" si="3"/>
        <v>8</v>
      </c>
      <c r="V70" s="57" t="s">
        <v>27</v>
      </c>
      <c r="W70" s="46" t="s">
        <v>35</v>
      </c>
      <c r="X70" s="49" t="s">
        <v>301</v>
      </c>
      <c r="Y70" s="24" t="s">
        <v>15</v>
      </c>
      <c r="Z70" s="25"/>
      <c r="AA70" s="25"/>
      <c r="AB70" s="25"/>
      <c r="AC70" s="25"/>
      <c r="AD70" s="25"/>
      <c r="AE70" s="25"/>
      <c r="AF70" s="25"/>
      <c r="AG70" s="25"/>
      <c r="AH70" s="25"/>
      <c r="AI70" s="25"/>
      <c r="AJ70" s="25"/>
      <c r="AK70" s="178" t="s">
        <v>15</v>
      </c>
      <c r="AL70" s="2"/>
      <c r="AM70" s="2"/>
    </row>
    <row r="71" spans="2:39" ht="129" customHeight="1" x14ac:dyDescent="0.35">
      <c r="B71" s="258"/>
      <c r="C71" s="254" t="s">
        <v>186</v>
      </c>
      <c r="D71" s="7" t="s">
        <v>184</v>
      </c>
      <c r="E71" s="7" t="s">
        <v>236</v>
      </c>
      <c r="F71" s="140" t="s">
        <v>235</v>
      </c>
      <c r="G71" s="69"/>
      <c r="H71" s="21"/>
      <c r="I71" s="21"/>
      <c r="J71" s="21"/>
      <c r="K71" s="22"/>
      <c r="L71" s="21"/>
      <c r="M71" s="21"/>
      <c r="N71" s="21"/>
      <c r="O71" s="32"/>
      <c r="P71" s="21"/>
      <c r="Q71" s="70"/>
      <c r="R71" s="56">
        <v>1</v>
      </c>
      <c r="S71" s="16">
        <v>2</v>
      </c>
      <c r="T71" s="16">
        <v>2</v>
      </c>
      <c r="U71" s="16">
        <f t="shared" si="3"/>
        <v>4</v>
      </c>
      <c r="V71" s="57" t="s">
        <v>27</v>
      </c>
      <c r="W71" s="46" t="s">
        <v>293</v>
      </c>
      <c r="X71" s="49" t="s">
        <v>302</v>
      </c>
      <c r="Y71" s="24" t="s">
        <v>15</v>
      </c>
      <c r="Z71" s="25"/>
      <c r="AA71" s="25"/>
      <c r="AB71" s="25" t="s">
        <v>15</v>
      </c>
      <c r="AC71" s="25"/>
      <c r="AD71" s="25"/>
      <c r="AE71" s="25"/>
      <c r="AF71" s="25"/>
      <c r="AG71" s="25"/>
      <c r="AH71" s="25"/>
      <c r="AI71" s="25"/>
      <c r="AJ71" s="25"/>
      <c r="AK71" s="178"/>
      <c r="AL71" s="2"/>
      <c r="AM71" s="2"/>
    </row>
    <row r="72" spans="2:39" ht="67.5" customHeight="1" x14ac:dyDescent="0.35">
      <c r="B72" s="258"/>
      <c r="C72" s="254"/>
      <c r="D72" s="9" t="s">
        <v>237</v>
      </c>
      <c r="E72" s="9" t="s">
        <v>238</v>
      </c>
      <c r="F72" s="140" t="s">
        <v>156</v>
      </c>
      <c r="G72" s="69"/>
      <c r="H72" s="21"/>
      <c r="I72" s="21"/>
      <c r="J72" s="21"/>
      <c r="K72" s="22"/>
      <c r="L72" s="21"/>
      <c r="M72" s="21"/>
      <c r="N72" s="21"/>
      <c r="O72" s="32"/>
      <c r="P72" s="21"/>
      <c r="Q72" s="73"/>
      <c r="R72" s="56">
        <v>1</v>
      </c>
      <c r="S72" s="16">
        <v>2</v>
      </c>
      <c r="T72" s="16">
        <v>1</v>
      </c>
      <c r="U72" s="16">
        <f t="shared" si="3"/>
        <v>2</v>
      </c>
      <c r="V72" s="57" t="s">
        <v>27</v>
      </c>
      <c r="W72" s="46" t="s">
        <v>35</v>
      </c>
      <c r="X72" s="49" t="s">
        <v>157</v>
      </c>
      <c r="Y72" s="24" t="s">
        <v>15</v>
      </c>
      <c r="Z72" s="25"/>
      <c r="AA72" s="25"/>
      <c r="AB72" s="25"/>
      <c r="AC72" s="25"/>
      <c r="AD72" s="25"/>
      <c r="AE72" s="25"/>
      <c r="AF72" s="25"/>
      <c r="AG72" s="25"/>
      <c r="AH72" s="25"/>
      <c r="AI72" s="25"/>
      <c r="AJ72" s="25"/>
      <c r="AK72" s="178"/>
      <c r="AL72" s="2"/>
      <c r="AM72" s="2"/>
    </row>
    <row r="73" spans="2:39" ht="115.5" customHeight="1" thickBot="1" x14ac:dyDescent="0.4">
      <c r="B73" s="259"/>
      <c r="C73" s="268"/>
      <c r="D73" s="132" t="s">
        <v>239</v>
      </c>
      <c r="E73" s="132" t="s">
        <v>185</v>
      </c>
      <c r="F73" s="142" t="s">
        <v>121</v>
      </c>
      <c r="G73" s="76"/>
      <c r="H73" s="77"/>
      <c r="I73" s="77"/>
      <c r="J73" s="77"/>
      <c r="K73" s="125"/>
      <c r="L73" s="77"/>
      <c r="M73" s="77"/>
      <c r="N73" s="77"/>
      <c r="O73" s="78"/>
      <c r="P73" s="78"/>
      <c r="Q73" s="129"/>
      <c r="R73" s="60">
        <v>1</v>
      </c>
      <c r="S73" s="61">
        <v>2</v>
      </c>
      <c r="T73" s="61">
        <v>2</v>
      </c>
      <c r="U73" s="61">
        <f t="shared" si="3"/>
        <v>4</v>
      </c>
      <c r="V73" s="62" t="s">
        <v>27</v>
      </c>
      <c r="W73" s="50" t="s">
        <v>35</v>
      </c>
      <c r="X73" s="133" t="s">
        <v>76</v>
      </c>
      <c r="Y73" s="43" t="s">
        <v>15</v>
      </c>
      <c r="Z73" s="40"/>
      <c r="AA73" s="40"/>
      <c r="AB73" s="40"/>
      <c r="AC73" s="40"/>
      <c r="AD73" s="40"/>
      <c r="AE73" s="40"/>
      <c r="AF73" s="40"/>
      <c r="AG73" s="40"/>
      <c r="AH73" s="40"/>
      <c r="AI73" s="40"/>
      <c r="AJ73" s="40"/>
      <c r="AK73" s="179"/>
      <c r="AL73" s="2"/>
      <c r="AM73" s="2"/>
    </row>
    <row r="74" spans="2:39" ht="91.5" customHeight="1" x14ac:dyDescent="0.25">
      <c r="B74" s="257" t="s">
        <v>189</v>
      </c>
      <c r="C74" s="260" t="s">
        <v>194</v>
      </c>
      <c r="D74" s="249" t="s">
        <v>286</v>
      </c>
      <c r="E74" s="131" t="s">
        <v>195</v>
      </c>
      <c r="F74" s="336" t="s">
        <v>147</v>
      </c>
      <c r="G74" s="290"/>
      <c r="H74" s="289"/>
      <c r="I74" s="289"/>
      <c r="J74" s="289"/>
      <c r="K74" s="289"/>
      <c r="L74" s="289"/>
      <c r="M74" s="289"/>
      <c r="N74" s="289"/>
      <c r="O74" s="289"/>
      <c r="P74" s="289"/>
      <c r="Q74" s="293"/>
      <c r="R74" s="291">
        <v>1</v>
      </c>
      <c r="S74" s="289">
        <v>8</v>
      </c>
      <c r="T74" s="289">
        <v>2</v>
      </c>
      <c r="U74" s="289">
        <f>T74*S74*R74</f>
        <v>16</v>
      </c>
      <c r="V74" s="292" t="s">
        <v>27</v>
      </c>
      <c r="W74" s="353" t="s">
        <v>289</v>
      </c>
      <c r="X74" s="128" t="s">
        <v>288</v>
      </c>
      <c r="Y74" s="41" t="s">
        <v>15</v>
      </c>
      <c r="Z74" s="39"/>
      <c r="AA74" s="39"/>
      <c r="AB74" s="39"/>
      <c r="AC74" s="39"/>
      <c r="AD74" s="39"/>
      <c r="AE74" s="39"/>
      <c r="AF74" s="39"/>
      <c r="AG74" s="39"/>
      <c r="AH74" s="39"/>
      <c r="AI74" s="39"/>
      <c r="AJ74" s="39"/>
      <c r="AK74" s="177" t="s">
        <v>15</v>
      </c>
      <c r="AL74" s="2"/>
      <c r="AM74" s="2"/>
    </row>
    <row r="75" spans="2:39" ht="106.5" customHeight="1" thickBot="1" x14ac:dyDescent="0.3">
      <c r="B75" s="258"/>
      <c r="C75" s="254"/>
      <c r="D75" s="237"/>
      <c r="E75" s="9" t="s">
        <v>196</v>
      </c>
      <c r="F75" s="246"/>
      <c r="G75" s="285"/>
      <c r="H75" s="270"/>
      <c r="I75" s="270"/>
      <c r="J75" s="270"/>
      <c r="K75" s="270"/>
      <c r="L75" s="270"/>
      <c r="M75" s="270"/>
      <c r="N75" s="270"/>
      <c r="O75" s="270"/>
      <c r="P75" s="270"/>
      <c r="Q75" s="279"/>
      <c r="R75" s="277"/>
      <c r="S75" s="270"/>
      <c r="T75" s="270"/>
      <c r="U75" s="270"/>
      <c r="V75" s="273"/>
      <c r="W75" s="354"/>
      <c r="X75" s="49" t="s">
        <v>287</v>
      </c>
      <c r="Y75" s="24" t="s">
        <v>15</v>
      </c>
      <c r="Z75" s="25"/>
      <c r="AA75" s="25"/>
      <c r="AB75" s="25"/>
      <c r="AC75" s="25"/>
      <c r="AD75" s="25"/>
      <c r="AE75" s="25"/>
      <c r="AF75" s="25"/>
      <c r="AG75" s="25"/>
      <c r="AH75" s="25"/>
      <c r="AI75" s="25"/>
      <c r="AJ75" s="25"/>
      <c r="AK75" s="178" t="s">
        <v>15</v>
      </c>
      <c r="AL75" s="2"/>
      <c r="AM75" s="2"/>
    </row>
    <row r="76" spans="2:39" ht="186" customHeight="1" x14ac:dyDescent="0.35">
      <c r="B76" s="258"/>
      <c r="C76" s="94" t="s">
        <v>197</v>
      </c>
      <c r="D76" s="15" t="s">
        <v>203</v>
      </c>
      <c r="E76" s="9" t="s">
        <v>93</v>
      </c>
      <c r="F76" s="140" t="s">
        <v>95</v>
      </c>
      <c r="G76" s="69"/>
      <c r="H76" s="21"/>
      <c r="I76" s="21"/>
      <c r="J76" s="21"/>
      <c r="K76" s="33"/>
      <c r="L76" s="21"/>
      <c r="M76" s="21"/>
      <c r="N76" s="21"/>
      <c r="O76" s="21"/>
      <c r="P76" s="21"/>
      <c r="Q76" s="73"/>
      <c r="R76" s="56">
        <v>1</v>
      </c>
      <c r="S76" s="16">
        <v>4</v>
      </c>
      <c r="T76" s="16">
        <v>1</v>
      </c>
      <c r="U76" s="16">
        <f>T76*S76*R76</f>
        <v>4</v>
      </c>
      <c r="V76" s="57" t="s">
        <v>27</v>
      </c>
      <c r="W76" s="46" t="s">
        <v>35</v>
      </c>
      <c r="X76" s="128" t="s">
        <v>313</v>
      </c>
      <c r="Y76" s="24" t="s">
        <v>15</v>
      </c>
      <c r="Z76" s="25"/>
      <c r="AA76" s="25"/>
      <c r="AB76" s="25"/>
      <c r="AC76" s="25"/>
      <c r="AD76" s="25"/>
      <c r="AE76" s="25"/>
      <c r="AF76" s="25"/>
      <c r="AG76" s="25"/>
      <c r="AH76" s="25"/>
      <c r="AI76" s="25"/>
      <c r="AJ76" s="25"/>
      <c r="AK76" s="178"/>
      <c r="AL76" s="2"/>
      <c r="AM76" s="2"/>
    </row>
    <row r="77" spans="2:39" ht="126" customHeight="1" x14ac:dyDescent="0.35">
      <c r="B77" s="258"/>
      <c r="C77" s="94" t="s">
        <v>198</v>
      </c>
      <c r="D77" s="12" t="s">
        <v>171</v>
      </c>
      <c r="E77" s="13" t="s">
        <v>172</v>
      </c>
      <c r="F77" s="140" t="s">
        <v>231</v>
      </c>
      <c r="G77" s="69"/>
      <c r="H77" s="21"/>
      <c r="I77" s="21"/>
      <c r="J77" s="21"/>
      <c r="K77" s="22"/>
      <c r="L77" s="21"/>
      <c r="M77" s="21"/>
      <c r="N77" s="21"/>
      <c r="O77" s="32"/>
      <c r="P77" s="21"/>
      <c r="Q77" s="73"/>
      <c r="R77" s="56">
        <v>1</v>
      </c>
      <c r="S77" s="16">
        <v>8</v>
      </c>
      <c r="T77" s="16">
        <v>4</v>
      </c>
      <c r="U77" s="16">
        <f>T77*S77*R77</f>
        <v>32</v>
      </c>
      <c r="V77" s="57" t="s">
        <v>29</v>
      </c>
      <c r="W77" s="46" t="s">
        <v>290</v>
      </c>
      <c r="X77" s="49" t="s">
        <v>305</v>
      </c>
      <c r="Y77" s="24" t="s">
        <v>15</v>
      </c>
      <c r="Z77" s="25"/>
      <c r="AA77" s="25"/>
      <c r="AB77" s="25"/>
      <c r="AC77" s="25"/>
      <c r="AD77" s="25"/>
      <c r="AE77" s="25"/>
      <c r="AF77" s="25"/>
      <c r="AG77" s="25"/>
      <c r="AH77" s="25"/>
      <c r="AI77" s="25"/>
      <c r="AJ77" s="25"/>
      <c r="AK77" s="178"/>
      <c r="AL77" s="2"/>
      <c r="AM77" s="2"/>
    </row>
    <row r="78" spans="2:39" ht="138.75" customHeight="1" x14ac:dyDescent="0.35">
      <c r="B78" s="258"/>
      <c r="C78" s="248" t="s">
        <v>190</v>
      </c>
      <c r="D78" s="263" t="s">
        <v>192</v>
      </c>
      <c r="E78" s="10" t="s">
        <v>275</v>
      </c>
      <c r="F78" s="140" t="s">
        <v>130</v>
      </c>
      <c r="G78" s="69"/>
      <c r="H78" s="21"/>
      <c r="I78" s="21"/>
      <c r="J78" s="21"/>
      <c r="K78" s="33"/>
      <c r="L78" s="21"/>
      <c r="M78" s="21"/>
      <c r="N78" s="21"/>
      <c r="O78" s="21"/>
      <c r="P78" s="21"/>
      <c r="Q78" s="73"/>
      <c r="R78" s="58">
        <v>1</v>
      </c>
      <c r="S78" s="16">
        <v>8</v>
      </c>
      <c r="T78" s="16">
        <v>1</v>
      </c>
      <c r="U78" s="16">
        <f t="shared" ref="U78:U86" si="4">T78*S78*R78</f>
        <v>8</v>
      </c>
      <c r="V78" s="57" t="s">
        <v>27</v>
      </c>
      <c r="W78" s="46" t="s">
        <v>306</v>
      </c>
      <c r="X78" s="49" t="s">
        <v>308</v>
      </c>
      <c r="Y78" s="24" t="s">
        <v>15</v>
      </c>
      <c r="Z78" s="25"/>
      <c r="AA78" s="25"/>
      <c r="AB78" s="25"/>
      <c r="AC78" s="25"/>
      <c r="AD78" s="25"/>
      <c r="AE78" s="25"/>
      <c r="AF78" s="25"/>
      <c r="AG78" s="25"/>
      <c r="AH78" s="25"/>
      <c r="AI78" s="25"/>
      <c r="AJ78" s="25"/>
      <c r="AK78" s="178"/>
      <c r="AL78" s="2"/>
      <c r="AM78" s="2"/>
    </row>
    <row r="79" spans="2:39" ht="84" customHeight="1" x14ac:dyDescent="0.35">
      <c r="B79" s="258"/>
      <c r="C79" s="248"/>
      <c r="D79" s="263"/>
      <c r="E79" s="10" t="s">
        <v>276</v>
      </c>
      <c r="F79" s="140" t="s">
        <v>135</v>
      </c>
      <c r="G79" s="69"/>
      <c r="H79" s="21"/>
      <c r="I79" s="21"/>
      <c r="J79" s="21"/>
      <c r="K79" s="22"/>
      <c r="L79" s="21"/>
      <c r="M79" s="21"/>
      <c r="N79" s="32"/>
      <c r="O79" s="21"/>
      <c r="P79" s="21"/>
      <c r="Q79" s="73"/>
      <c r="R79" s="56">
        <v>1</v>
      </c>
      <c r="S79" s="16">
        <v>8</v>
      </c>
      <c r="T79" s="16">
        <v>2</v>
      </c>
      <c r="U79" s="16">
        <f t="shared" si="4"/>
        <v>16</v>
      </c>
      <c r="V79" s="57" t="s">
        <v>27</v>
      </c>
      <c r="W79" s="46" t="s">
        <v>307</v>
      </c>
      <c r="X79" s="49" t="s">
        <v>308</v>
      </c>
      <c r="Y79" s="24" t="s">
        <v>15</v>
      </c>
      <c r="Z79" s="25"/>
      <c r="AA79" s="25"/>
      <c r="AB79" s="25"/>
      <c r="AC79" s="25"/>
      <c r="AD79" s="25"/>
      <c r="AE79" s="25"/>
      <c r="AF79" s="25"/>
      <c r="AG79" s="25"/>
      <c r="AH79" s="25"/>
      <c r="AI79" s="25"/>
      <c r="AJ79" s="25"/>
      <c r="AK79" s="178"/>
      <c r="AL79" s="2"/>
      <c r="AM79" s="2"/>
    </row>
    <row r="80" spans="2:39" ht="115.5" customHeight="1" x14ac:dyDescent="0.35">
      <c r="B80" s="258"/>
      <c r="C80" s="248" t="s">
        <v>193</v>
      </c>
      <c r="D80" s="15" t="s">
        <v>243</v>
      </c>
      <c r="E80" s="10" t="s">
        <v>201</v>
      </c>
      <c r="F80" s="140" t="s">
        <v>121</v>
      </c>
      <c r="G80" s="69"/>
      <c r="H80" s="69"/>
      <c r="I80" s="21"/>
      <c r="J80" s="21"/>
      <c r="K80" s="22"/>
      <c r="L80" s="21"/>
      <c r="M80" s="21"/>
      <c r="N80" s="21"/>
      <c r="O80" s="21"/>
      <c r="P80" s="21"/>
      <c r="Q80" s="70"/>
      <c r="R80" s="56">
        <v>1</v>
      </c>
      <c r="S80" s="16">
        <v>8</v>
      </c>
      <c r="T80" s="16">
        <v>2</v>
      </c>
      <c r="U80" s="16">
        <f t="shared" si="4"/>
        <v>16</v>
      </c>
      <c r="V80" s="57" t="s">
        <v>27</v>
      </c>
      <c r="W80" s="301" t="s">
        <v>309</v>
      </c>
      <c r="X80" s="349" t="s">
        <v>310</v>
      </c>
      <c r="Y80" s="341" t="s">
        <v>15</v>
      </c>
      <c r="Z80" s="339" t="s">
        <v>15</v>
      </c>
      <c r="AA80" s="339"/>
      <c r="AB80" s="339"/>
      <c r="AC80" s="339"/>
      <c r="AD80" s="339"/>
      <c r="AE80" s="339"/>
      <c r="AF80" s="339"/>
      <c r="AG80" s="339"/>
      <c r="AH80" s="339"/>
      <c r="AI80" s="339"/>
      <c r="AJ80" s="339"/>
      <c r="AK80" s="339"/>
      <c r="AL80" s="2"/>
      <c r="AM80" s="2"/>
    </row>
    <row r="81" spans="2:39" ht="123" customHeight="1" x14ac:dyDescent="0.35">
      <c r="B81" s="258"/>
      <c r="C81" s="248"/>
      <c r="D81" s="15" t="s">
        <v>200</v>
      </c>
      <c r="E81" s="10" t="s">
        <v>202</v>
      </c>
      <c r="F81" s="140" t="s">
        <v>121</v>
      </c>
      <c r="G81" s="69"/>
      <c r="H81" s="21"/>
      <c r="I81" s="28"/>
      <c r="J81" s="21"/>
      <c r="K81" s="22"/>
      <c r="L81" s="21"/>
      <c r="M81" s="21"/>
      <c r="N81" s="21"/>
      <c r="O81" s="32"/>
      <c r="P81" s="32"/>
      <c r="Q81" s="70"/>
      <c r="R81" s="56">
        <v>1</v>
      </c>
      <c r="S81" s="16">
        <v>8</v>
      </c>
      <c r="T81" s="16">
        <v>2</v>
      </c>
      <c r="U81" s="16">
        <f t="shared" si="4"/>
        <v>16</v>
      </c>
      <c r="V81" s="57" t="s">
        <v>27</v>
      </c>
      <c r="W81" s="347"/>
      <c r="X81" s="350"/>
      <c r="Y81" s="343"/>
      <c r="Z81" s="356"/>
      <c r="AA81" s="356"/>
      <c r="AB81" s="356"/>
      <c r="AC81" s="356"/>
      <c r="AD81" s="356"/>
      <c r="AE81" s="356"/>
      <c r="AF81" s="356"/>
      <c r="AG81" s="356"/>
      <c r="AH81" s="356"/>
      <c r="AI81" s="356"/>
      <c r="AJ81" s="356"/>
      <c r="AK81" s="356"/>
      <c r="AL81" s="2"/>
      <c r="AM81" s="2"/>
    </row>
    <row r="82" spans="2:39" ht="67.5" customHeight="1" x14ac:dyDescent="0.35">
      <c r="B82" s="258"/>
      <c r="C82" s="256" t="s">
        <v>64</v>
      </c>
      <c r="D82" s="237" t="s">
        <v>191</v>
      </c>
      <c r="E82" s="7" t="s">
        <v>88</v>
      </c>
      <c r="F82" s="140" t="s">
        <v>89</v>
      </c>
      <c r="G82" s="69"/>
      <c r="H82" s="69"/>
      <c r="I82" s="21"/>
      <c r="J82" s="21"/>
      <c r="K82" s="22"/>
      <c r="L82" s="21"/>
      <c r="M82" s="21"/>
      <c r="N82" s="21"/>
      <c r="O82" s="32"/>
      <c r="P82" s="21"/>
      <c r="Q82" s="70"/>
      <c r="R82" s="56">
        <v>1</v>
      </c>
      <c r="S82" s="16">
        <v>8</v>
      </c>
      <c r="T82" s="16">
        <v>1</v>
      </c>
      <c r="U82" s="16">
        <f t="shared" si="4"/>
        <v>8</v>
      </c>
      <c r="V82" s="57" t="s">
        <v>27</v>
      </c>
      <c r="W82" s="347"/>
      <c r="X82" s="350"/>
      <c r="Y82" s="343"/>
      <c r="Z82" s="356"/>
      <c r="AA82" s="356"/>
      <c r="AB82" s="356"/>
      <c r="AC82" s="356"/>
      <c r="AD82" s="356"/>
      <c r="AE82" s="356"/>
      <c r="AF82" s="356"/>
      <c r="AG82" s="356"/>
      <c r="AH82" s="356"/>
      <c r="AI82" s="356"/>
      <c r="AJ82" s="356"/>
      <c r="AK82" s="356"/>
      <c r="AL82" s="2"/>
      <c r="AM82" s="2"/>
    </row>
    <row r="83" spans="2:39" ht="67.5" customHeight="1" x14ac:dyDescent="0.35">
      <c r="B83" s="258"/>
      <c r="C83" s="256"/>
      <c r="D83" s="237"/>
      <c r="E83" s="7" t="s">
        <v>199</v>
      </c>
      <c r="F83" s="140" t="s">
        <v>240</v>
      </c>
      <c r="G83" s="69"/>
      <c r="H83" s="21"/>
      <c r="I83" s="21"/>
      <c r="J83" s="21"/>
      <c r="K83" s="22"/>
      <c r="L83" s="21"/>
      <c r="M83" s="21"/>
      <c r="N83" s="21"/>
      <c r="O83" s="32"/>
      <c r="P83" s="32"/>
      <c r="Q83" s="70"/>
      <c r="R83" s="56">
        <v>1</v>
      </c>
      <c r="S83" s="16">
        <v>8</v>
      </c>
      <c r="T83" s="16">
        <v>2</v>
      </c>
      <c r="U83" s="16">
        <f t="shared" si="4"/>
        <v>16</v>
      </c>
      <c r="V83" s="57" t="s">
        <v>27</v>
      </c>
      <c r="W83" s="347"/>
      <c r="X83" s="350"/>
      <c r="Y83" s="343"/>
      <c r="Z83" s="356"/>
      <c r="AA83" s="356"/>
      <c r="AB83" s="356"/>
      <c r="AC83" s="356"/>
      <c r="AD83" s="356"/>
      <c r="AE83" s="356"/>
      <c r="AF83" s="356"/>
      <c r="AG83" s="356"/>
      <c r="AH83" s="356"/>
      <c r="AI83" s="356"/>
      <c r="AJ83" s="356"/>
      <c r="AK83" s="356"/>
      <c r="AL83" s="2"/>
      <c r="AM83" s="2"/>
    </row>
    <row r="84" spans="2:39" ht="67.5" customHeight="1" thickBot="1" x14ac:dyDescent="0.4">
      <c r="B84" s="259"/>
      <c r="C84" s="264"/>
      <c r="D84" s="265"/>
      <c r="E84" s="132" t="s">
        <v>91</v>
      </c>
      <c r="F84" s="142" t="s">
        <v>241</v>
      </c>
      <c r="G84" s="76"/>
      <c r="H84" s="77"/>
      <c r="I84" s="77"/>
      <c r="J84" s="77"/>
      <c r="K84" s="125"/>
      <c r="L84" s="77"/>
      <c r="M84" s="77"/>
      <c r="N84" s="77"/>
      <c r="O84" s="77"/>
      <c r="P84" s="77"/>
      <c r="Q84" s="129"/>
      <c r="R84" s="60">
        <v>1</v>
      </c>
      <c r="S84" s="61">
        <v>8</v>
      </c>
      <c r="T84" s="61">
        <v>1</v>
      </c>
      <c r="U84" s="61">
        <f t="shared" si="4"/>
        <v>8</v>
      </c>
      <c r="V84" s="62" t="s">
        <v>27</v>
      </c>
      <c r="W84" s="348"/>
      <c r="X84" s="351"/>
      <c r="Y84" s="344"/>
      <c r="Z84" s="357"/>
      <c r="AA84" s="357"/>
      <c r="AB84" s="357"/>
      <c r="AC84" s="357"/>
      <c r="AD84" s="357"/>
      <c r="AE84" s="357"/>
      <c r="AF84" s="357"/>
      <c r="AG84" s="357"/>
      <c r="AH84" s="357"/>
      <c r="AI84" s="357"/>
      <c r="AJ84" s="357"/>
      <c r="AK84" s="357"/>
      <c r="AL84" s="2"/>
      <c r="AM84" s="2"/>
    </row>
    <row r="85" spans="2:39" ht="99.75" customHeight="1" thickBot="1" x14ac:dyDescent="0.4">
      <c r="B85" s="216" t="s">
        <v>248</v>
      </c>
      <c r="C85" s="219" t="s">
        <v>193</v>
      </c>
      <c r="D85" s="305" t="s">
        <v>211</v>
      </c>
      <c r="E85" s="81" t="s">
        <v>219</v>
      </c>
      <c r="F85" s="138" t="s">
        <v>242</v>
      </c>
      <c r="G85" s="63"/>
      <c r="H85" s="64"/>
      <c r="I85" s="64"/>
      <c r="J85" s="148"/>
      <c r="K85" s="66"/>
      <c r="L85" s="64"/>
      <c r="M85" s="64"/>
      <c r="N85" s="64"/>
      <c r="O85" s="64"/>
      <c r="P85" s="64"/>
      <c r="Q85" s="68"/>
      <c r="R85" s="53">
        <v>2</v>
      </c>
      <c r="S85" s="54">
        <v>8</v>
      </c>
      <c r="T85" s="54">
        <v>2</v>
      </c>
      <c r="U85" s="54">
        <f t="shared" si="4"/>
        <v>32</v>
      </c>
      <c r="V85" s="55" t="s">
        <v>29</v>
      </c>
      <c r="W85" s="44" t="s">
        <v>311</v>
      </c>
      <c r="X85" s="307" t="s">
        <v>312</v>
      </c>
      <c r="Y85" s="362" t="s">
        <v>15</v>
      </c>
      <c r="Z85" s="355"/>
      <c r="AA85" s="355"/>
      <c r="AB85" s="355"/>
      <c r="AC85" s="355"/>
      <c r="AD85" s="355"/>
      <c r="AE85" s="355"/>
      <c r="AF85" s="355"/>
      <c r="AG85" s="355"/>
      <c r="AH85" s="355"/>
      <c r="AI85" s="355"/>
      <c r="AJ85" s="355"/>
      <c r="AK85" s="355"/>
      <c r="AL85" s="2"/>
      <c r="AM85" s="2"/>
    </row>
    <row r="86" spans="2:39" ht="67.5" customHeight="1" x14ac:dyDescent="0.35">
      <c r="B86" s="217"/>
      <c r="C86" s="220"/>
      <c r="D86" s="306"/>
      <c r="E86" s="7" t="s">
        <v>270</v>
      </c>
      <c r="F86" s="138" t="s">
        <v>271</v>
      </c>
      <c r="G86" s="69"/>
      <c r="H86" s="21"/>
      <c r="I86" s="21"/>
      <c r="J86" s="21"/>
      <c r="K86" s="22"/>
      <c r="L86" s="21"/>
      <c r="M86" s="21"/>
      <c r="N86" s="21"/>
      <c r="O86" s="21"/>
      <c r="P86" s="21"/>
      <c r="Q86" s="70"/>
      <c r="R86" s="56">
        <v>2</v>
      </c>
      <c r="S86" s="16">
        <v>8</v>
      </c>
      <c r="T86" s="16">
        <v>1</v>
      </c>
      <c r="U86" s="16">
        <f t="shared" si="4"/>
        <v>16</v>
      </c>
      <c r="V86" s="57" t="s">
        <v>27</v>
      </c>
      <c r="W86" s="46" t="s">
        <v>35</v>
      </c>
      <c r="X86" s="308"/>
      <c r="Y86" s="342"/>
      <c r="Z86" s="340"/>
      <c r="AA86" s="340"/>
      <c r="AB86" s="340"/>
      <c r="AC86" s="340"/>
      <c r="AD86" s="340"/>
      <c r="AE86" s="340"/>
      <c r="AF86" s="340"/>
      <c r="AG86" s="340"/>
      <c r="AH86" s="340"/>
      <c r="AI86" s="340"/>
      <c r="AJ86" s="340"/>
      <c r="AK86" s="340"/>
      <c r="AL86" s="2"/>
      <c r="AM86" s="2"/>
    </row>
    <row r="87" spans="2:39" ht="228.75" customHeight="1" x14ac:dyDescent="0.35">
      <c r="B87" s="217"/>
      <c r="C87" s="220"/>
      <c r="D87" s="266" t="s">
        <v>208</v>
      </c>
      <c r="E87" s="15" t="s">
        <v>314</v>
      </c>
      <c r="F87" s="144" t="s">
        <v>125</v>
      </c>
      <c r="G87" s="69"/>
      <c r="H87" s="26"/>
      <c r="I87" s="26"/>
      <c r="J87" s="26"/>
      <c r="K87" s="33"/>
      <c r="L87" s="32"/>
      <c r="M87" s="32"/>
      <c r="N87" s="30"/>
      <c r="O87" s="30"/>
      <c r="P87" s="30"/>
      <c r="Q87" s="70"/>
      <c r="R87" s="56" t="s">
        <v>23</v>
      </c>
      <c r="S87" s="16" t="s">
        <v>26</v>
      </c>
      <c r="T87" s="16" t="s">
        <v>25</v>
      </c>
      <c r="U87" s="16">
        <f t="shared" si="0"/>
        <v>16</v>
      </c>
      <c r="V87" s="57" t="s">
        <v>27</v>
      </c>
      <c r="W87" s="46" t="s">
        <v>35</v>
      </c>
      <c r="X87" s="168" t="s">
        <v>316</v>
      </c>
      <c r="Y87" s="42" t="s">
        <v>15</v>
      </c>
      <c r="Z87" s="27"/>
      <c r="AA87" s="25"/>
      <c r="AB87" s="25"/>
      <c r="AC87" s="27"/>
      <c r="AD87" s="27"/>
      <c r="AE87" s="25"/>
      <c r="AF87" s="27"/>
      <c r="AG87" s="27"/>
      <c r="AH87" s="27"/>
      <c r="AI87" s="27"/>
      <c r="AJ87" s="27" t="s">
        <v>21</v>
      </c>
      <c r="AK87" s="178"/>
      <c r="AL87" s="2"/>
      <c r="AM87" s="2"/>
    </row>
    <row r="88" spans="2:39" ht="408.75" customHeight="1" thickBot="1" x14ac:dyDescent="0.4">
      <c r="B88" s="217"/>
      <c r="C88" s="101"/>
      <c r="D88" s="267"/>
      <c r="E88" s="15" t="s">
        <v>315</v>
      </c>
      <c r="F88" s="144" t="s">
        <v>125</v>
      </c>
      <c r="G88" s="69"/>
      <c r="H88" s="26"/>
      <c r="I88" s="26"/>
      <c r="J88" s="26"/>
      <c r="K88" s="33"/>
      <c r="L88" s="32"/>
      <c r="M88" s="32"/>
      <c r="N88" s="30"/>
      <c r="O88" s="30"/>
      <c r="P88" s="30"/>
      <c r="Q88" s="70"/>
      <c r="R88" s="56">
        <v>2</v>
      </c>
      <c r="S88" s="16" t="s">
        <v>26</v>
      </c>
      <c r="T88" s="16" t="s">
        <v>25</v>
      </c>
      <c r="U88" s="16">
        <f t="shared" ref="U88" si="5">(R88*S88*T88)</f>
        <v>32</v>
      </c>
      <c r="V88" s="57" t="s">
        <v>29</v>
      </c>
      <c r="W88" s="46" t="s">
        <v>318</v>
      </c>
      <c r="X88" s="169" t="s">
        <v>317</v>
      </c>
      <c r="Y88" s="42" t="s">
        <v>15</v>
      </c>
      <c r="Z88" s="27"/>
      <c r="AA88" s="25"/>
      <c r="AB88" s="25"/>
      <c r="AC88" s="27"/>
      <c r="AD88" s="27"/>
      <c r="AE88" s="25"/>
      <c r="AF88" s="27"/>
      <c r="AG88" s="27"/>
      <c r="AH88" s="27"/>
      <c r="AI88" s="27"/>
      <c r="AJ88" s="27"/>
      <c r="AK88" s="178"/>
      <c r="AL88" s="2"/>
      <c r="AM88" s="2"/>
    </row>
    <row r="89" spans="2:39" ht="184.5" customHeight="1" x14ac:dyDescent="0.35">
      <c r="B89" s="217"/>
      <c r="C89" s="220" t="s">
        <v>33</v>
      </c>
      <c r="D89" s="15" t="s">
        <v>209</v>
      </c>
      <c r="E89" s="15" t="s">
        <v>188</v>
      </c>
      <c r="F89" s="144" t="s">
        <v>95</v>
      </c>
      <c r="G89" s="69"/>
      <c r="H89" s="21"/>
      <c r="I89" s="21"/>
      <c r="J89" s="21"/>
      <c r="K89" s="33"/>
      <c r="L89" s="21"/>
      <c r="M89" s="21"/>
      <c r="N89" s="21"/>
      <c r="O89" s="21"/>
      <c r="P89" s="21"/>
      <c r="Q89" s="73"/>
      <c r="R89" s="56">
        <v>1</v>
      </c>
      <c r="S89" s="16">
        <v>8</v>
      </c>
      <c r="T89" s="16" t="s">
        <v>25</v>
      </c>
      <c r="U89" s="16">
        <f t="shared" si="0"/>
        <v>16</v>
      </c>
      <c r="V89" s="57" t="s">
        <v>27</v>
      </c>
      <c r="W89" s="46" t="s">
        <v>35</v>
      </c>
      <c r="X89" s="303" t="s">
        <v>320</v>
      </c>
      <c r="Y89" s="42" t="s">
        <v>15</v>
      </c>
      <c r="Z89" s="27"/>
      <c r="AA89" s="25" t="s">
        <v>15</v>
      </c>
      <c r="AB89" s="25"/>
      <c r="AC89" s="27"/>
      <c r="AD89" s="27" t="s">
        <v>15</v>
      </c>
      <c r="AE89" s="25"/>
      <c r="AF89" s="27"/>
      <c r="AG89" s="27"/>
      <c r="AH89" s="27"/>
      <c r="AI89" s="27"/>
      <c r="AJ89" s="27"/>
      <c r="AK89" s="178"/>
      <c r="AL89" s="2"/>
      <c r="AM89" s="2"/>
    </row>
    <row r="90" spans="2:39" ht="152.25" customHeight="1" thickBot="1" x14ac:dyDescent="0.4">
      <c r="B90" s="217"/>
      <c r="C90" s="220"/>
      <c r="D90" s="15" t="s">
        <v>272</v>
      </c>
      <c r="E90" s="15" t="s">
        <v>188</v>
      </c>
      <c r="F90" s="144" t="s">
        <v>95</v>
      </c>
      <c r="G90" s="69"/>
      <c r="H90" s="21"/>
      <c r="I90" s="21"/>
      <c r="J90" s="21"/>
      <c r="K90" s="33"/>
      <c r="L90" s="21"/>
      <c r="M90" s="21"/>
      <c r="N90" s="21"/>
      <c r="O90" s="21"/>
      <c r="P90" s="21"/>
      <c r="Q90" s="73"/>
      <c r="R90" s="56">
        <v>1</v>
      </c>
      <c r="S90" s="16">
        <v>8</v>
      </c>
      <c r="T90" s="16">
        <v>1</v>
      </c>
      <c r="U90" s="16">
        <f t="shared" si="0"/>
        <v>8</v>
      </c>
      <c r="V90" s="57" t="s">
        <v>27</v>
      </c>
      <c r="W90" s="46" t="s">
        <v>35</v>
      </c>
      <c r="X90" s="309"/>
      <c r="Y90" s="42" t="s">
        <v>15</v>
      </c>
      <c r="Z90" s="27"/>
      <c r="AA90" s="25"/>
      <c r="AB90" s="25"/>
      <c r="AC90" s="27"/>
      <c r="AD90" s="27"/>
      <c r="AE90" s="25"/>
      <c r="AF90" s="27"/>
      <c r="AG90" s="27"/>
      <c r="AH90" s="27"/>
      <c r="AI90" s="27"/>
      <c r="AJ90" s="27"/>
      <c r="AK90" s="178"/>
      <c r="AL90" s="2"/>
      <c r="AM90" s="2"/>
    </row>
    <row r="91" spans="2:39" ht="85.5" customHeight="1" x14ac:dyDescent="0.25">
      <c r="B91" s="217"/>
      <c r="C91" s="220"/>
      <c r="D91" s="263" t="s">
        <v>203</v>
      </c>
      <c r="E91" s="15" t="s">
        <v>204</v>
      </c>
      <c r="F91" s="323" t="s">
        <v>95</v>
      </c>
      <c r="G91" s="285"/>
      <c r="H91" s="270"/>
      <c r="I91" s="270"/>
      <c r="J91" s="270"/>
      <c r="K91" s="284"/>
      <c r="L91" s="270"/>
      <c r="M91" s="270"/>
      <c r="N91" s="270"/>
      <c r="O91" s="270"/>
      <c r="P91" s="270"/>
      <c r="Q91" s="273"/>
      <c r="R91" s="277">
        <v>1</v>
      </c>
      <c r="S91" s="270">
        <v>8</v>
      </c>
      <c r="T91" s="270">
        <v>2</v>
      </c>
      <c r="U91" s="270">
        <f>T91*S91*R91</f>
        <v>16</v>
      </c>
      <c r="V91" s="299" t="s">
        <v>27</v>
      </c>
      <c r="W91" s="301" t="s">
        <v>35</v>
      </c>
      <c r="X91" s="303" t="s">
        <v>313</v>
      </c>
      <c r="Y91" s="42" t="s">
        <v>15</v>
      </c>
      <c r="Z91" s="27"/>
      <c r="AA91" s="25"/>
      <c r="AB91" s="25"/>
      <c r="AC91" s="27"/>
      <c r="AD91" s="27"/>
      <c r="AE91" s="25"/>
      <c r="AF91" s="27"/>
      <c r="AG91" s="27"/>
      <c r="AH91" s="27"/>
      <c r="AI91" s="27"/>
      <c r="AJ91" s="27"/>
      <c r="AK91" s="178" t="s">
        <v>15</v>
      </c>
      <c r="AL91" s="2"/>
      <c r="AM91" s="2"/>
    </row>
    <row r="92" spans="2:39" ht="85.5" customHeight="1" x14ac:dyDescent="0.25">
      <c r="B92" s="217"/>
      <c r="C92" s="220"/>
      <c r="D92" s="263"/>
      <c r="E92" s="15" t="s">
        <v>93</v>
      </c>
      <c r="F92" s="323"/>
      <c r="G92" s="285"/>
      <c r="H92" s="270"/>
      <c r="I92" s="270"/>
      <c r="J92" s="270"/>
      <c r="K92" s="284"/>
      <c r="L92" s="270"/>
      <c r="M92" s="270"/>
      <c r="N92" s="270"/>
      <c r="O92" s="270"/>
      <c r="P92" s="270"/>
      <c r="Q92" s="273"/>
      <c r="R92" s="277"/>
      <c r="S92" s="270"/>
      <c r="T92" s="270"/>
      <c r="U92" s="270"/>
      <c r="V92" s="300"/>
      <c r="W92" s="302"/>
      <c r="X92" s="304"/>
      <c r="Y92" s="42" t="s">
        <v>15</v>
      </c>
      <c r="Z92" s="27"/>
      <c r="AA92" s="25"/>
      <c r="AB92" s="25"/>
      <c r="AC92" s="27"/>
      <c r="AD92" s="27"/>
      <c r="AE92" s="25"/>
      <c r="AF92" s="27"/>
      <c r="AG92" s="27"/>
      <c r="AH92" s="27"/>
      <c r="AI92" s="27"/>
      <c r="AJ92" s="27"/>
      <c r="AK92" s="178"/>
      <c r="AL92" s="2"/>
      <c r="AM92" s="2"/>
    </row>
    <row r="93" spans="2:39" ht="204" customHeight="1" x14ac:dyDescent="0.35">
      <c r="B93" s="217"/>
      <c r="C93" s="220"/>
      <c r="D93" s="266" t="s">
        <v>232</v>
      </c>
      <c r="E93" s="15" t="s">
        <v>124</v>
      </c>
      <c r="F93" s="333" t="s">
        <v>125</v>
      </c>
      <c r="G93" s="69"/>
      <c r="H93" s="26"/>
      <c r="I93" s="26"/>
      <c r="J93" s="26"/>
      <c r="K93" s="33"/>
      <c r="L93" s="33"/>
      <c r="M93" s="33"/>
      <c r="N93" s="33"/>
      <c r="O93" s="33"/>
      <c r="P93" s="33"/>
      <c r="Q93" s="75"/>
      <c r="R93" s="56">
        <v>1</v>
      </c>
      <c r="S93" s="16">
        <v>8</v>
      </c>
      <c r="T93" s="16">
        <v>8</v>
      </c>
      <c r="U93" s="16">
        <f t="shared" ref="U93" si="6">(R93*S93*T93)</f>
        <v>64</v>
      </c>
      <c r="V93" s="57" t="s">
        <v>29</v>
      </c>
      <c r="W93" s="301" t="s">
        <v>322</v>
      </c>
      <c r="X93" s="310" t="s">
        <v>321</v>
      </c>
      <c r="Y93" s="42" t="s">
        <v>15</v>
      </c>
      <c r="Z93" s="27"/>
      <c r="AA93" s="25"/>
      <c r="AB93" s="25"/>
      <c r="AC93" s="27"/>
      <c r="AD93" s="27"/>
      <c r="AE93" s="25"/>
      <c r="AF93" s="27"/>
      <c r="AG93" s="27"/>
      <c r="AH93" s="27"/>
      <c r="AI93" s="27"/>
      <c r="AJ93" s="27"/>
      <c r="AK93" s="178"/>
      <c r="AL93" s="2"/>
      <c r="AM93" s="2"/>
    </row>
    <row r="94" spans="2:39" ht="197.25" customHeight="1" x14ac:dyDescent="0.35">
      <c r="B94" s="217"/>
      <c r="C94" s="220"/>
      <c r="D94" s="267"/>
      <c r="E94" s="15" t="s">
        <v>319</v>
      </c>
      <c r="F94" s="334"/>
      <c r="G94" s="69"/>
      <c r="H94" s="26"/>
      <c r="I94" s="26"/>
      <c r="J94" s="26"/>
      <c r="K94" s="33"/>
      <c r="L94" s="33"/>
      <c r="M94" s="33"/>
      <c r="N94" s="33"/>
      <c r="O94" s="33"/>
      <c r="P94" s="33"/>
      <c r="Q94" s="75"/>
      <c r="R94" s="56">
        <v>1</v>
      </c>
      <c r="S94" s="16">
        <v>8</v>
      </c>
      <c r="T94" s="16">
        <v>8</v>
      </c>
      <c r="U94" s="16">
        <f t="shared" si="0"/>
        <v>64</v>
      </c>
      <c r="V94" s="57" t="s">
        <v>29</v>
      </c>
      <c r="W94" s="302"/>
      <c r="X94" s="311"/>
      <c r="Y94" s="42" t="s">
        <v>15</v>
      </c>
      <c r="Z94" s="27"/>
      <c r="AA94" s="25"/>
      <c r="AB94" s="25"/>
      <c r="AC94" s="18"/>
      <c r="AD94" s="27"/>
      <c r="AE94" s="25"/>
      <c r="AF94" s="27"/>
      <c r="AG94" s="27"/>
      <c r="AH94" s="27"/>
      <c r="AI94" s="27"/>
      <c r="AJ94" s="27"/>
      <c r="AK94" s="178"/>
      <c r="AL94" s="2"/>
      <c r="AM94" s="2"/>
    </row>
    <row r="95" spans="2:39" ht="101.25" customHeight="1" x14ac:dyDescent="0.25">
      <c r="B95" s="217"/>
      <c r="C95" s="101" t="s">
        <v>205</v>
      </c>
      <c r="D95" s="12" t="s">
        <v>210</v>
      </c>
      <c r="E95" s="13" t="s">
        <v>172</v>
      </c>
      <c r="F95" s="139" t="s">
        <v>231</v>
      </c>
      <c r="G95" s="69"/>
      <c r="H95" s="21"/>
      <c r="I95" s="21"/>
      <c r="J95" s="21"/>
      <c r="K95" s="21"/>
      <c r="L95" s="21"/>
      <c r="M95" s="21"/>
      <c r="N95" s="21"/>
      <c r="O95" s="32"/>
      <c r="P95" s="21"/>
      <c r="Q95" s="73"/>
      <c r="R95" s="56" t="s">
        <v>23</v>
      </c>
      <c r="S95" s="16">
        <v>8</v>
      </c>
      <c r="T95" s="16">
        <v>4</v>
      </c>
      <c r="U95" s="16">
        <f t="shared" si="0"/>
        <v>32</v>
      </c>
      <c r="V95" s="57" t="s">
        <v>29</v>
      </c>
      <c r="W95" s="46" t="s">
        <v>290</v>
      </c>
      <c r="X95" s="47" t="s">
        <v>325</v>
      </c>
      <c r="Y95" s="24" t="s">
        <v>15</v>
      </c>
      <c r="Z95" s="25"/>
      <c r="AA95" s="25"/>
      <c r="AB95" s="25"/>
      <c r="AC95" s="25"/>
      <c r="AD95" s="25"/>
      <c r="AE95" s="25"/>
      <c r="AF95" s="25"/>
      <c r="AG95" s="25"/>
      <c r="AH95" s="25"/>
      <c r="AI95" s="25"/>
      <c r="AJ95" s="25"/>
      <c r="AK95" s="178"/>
      <c r="AL95" s="2"/>
      <c r="AM95" s="2"/>
    </row>
    <row r="96" spans="2:39" ht="123.75" customHeight="1" thickBot="1" x14ac:dyDescent="0.4">
      <c r="B96" s="218"/>
      <c r="C96" s="102" t="s">
        <v>206</v>
      </c>
      <c r="D96" s="124" t="s">
        <v>166</v>
      </c>
      <c r="E96" s="84" t="s">
        <v>223</v>
      </c>
      <c r="F96" s="139" t="s">
        <v>273</v>
      </c>
      <c r="G96" s="76"/>
      <c r="H96" s="77"/>
      <c r="I96" s="77"/>
      <c r="J96" s="77"/>
      <c r="K96" s="125"/>
      <c r="L96" s="77"/>
      <c r="M96" s="77"/>
      <c r="N96" s="77"/>
      <c r="O96" s="77"/>
      <c r="P96" s="77"/>
      <c r="Q96" s="129"/>
      <c r="R96" s="60" t="s">
        <v>23</v>
      </c>
      <c r="S96" s="61">
        <v>8</v>
      </c>
      <c r="T96" s="61">
        <v>2</v>
      </c>
      <c r="U96" s="61">
        <f t="shared" si="0"/>
        <v>16</v>
      </c>
      <c r="V96" s="62" t="s">
        <v>27</v>
      </c>
      <c r="W96" s="50" t="s">
        <v>35</v>
      </c>
      <c r="X96" s="49" t="s">
        <v>301</v>
      </c>
      <c r="Y96" s="43" t="s">
        <v>15</v>
      </c>
      <c r="Z96" s="40"/>
      <c r="AA96" s="40"/>
      <c r="AB96" s="40"/>
      <c r="AC96" s="40"/>
      <c r="AD96" s="40"/>
      <c r="AE96" s="40"/>
      <c r="AF96" s="40"/>
      <c r="AG96" s="40"/>
      <c r="AH96" s="40"/>
      <c r="AI96" s="40"/>
      <c r="AJ96" s="40"/>
      <c r="AK96" s="130"/>
      <c r="AL96" s="2"/>
      <c r="AM96" s="2"/>
    </row>
    <row r="97" spans="2:39" ht="159.75" customHeight="1" thickBot="1" x14ac:dyDescent="0.4">
      <c r="B97" s="216" t="s">
        <v>249</v>
      </c>
      <c r="C97" s="122" t="s">
        <v>206</v>
      </c>
      <c r="D97" s="121" t="s">
        <v>166</v>
      </c>
      <c r="E97" s="123" t="s">
        <v>223</v>
      </c>
      <c r="F97" s="139" t="s">
        <v>273</v>
      </c>
      <c r="G97" s="63"/>
      <c r="H97" s="64"/>
      <c r="I97" s="64"/>
      <c r="J97" s="64"/>
      <c r="K97" s="66"/>
      <c r="L97" s="64"/>
      <c r="M97" s="64"/>
      <c r="N97" s="64"/>
      <c r="O97" s="64"/>
      <c r="P97" s="64"/>
      <c r="Q97" s="68"/>
      <c r="R97" s="56" t="s">
        <v>23</v>
      </c>
      <c r="S97" s="16">
        <v>8</v>
      </c>
      <c r="T97" s="16">
        <v>2</v>
      </c>
      <c r="U97" s="54">
        <f t="shared" si="0"/>
        <v>16</v>
      </c>
      <c r="V97" s="55" t="s">
        <v>27</v>
      </c>
      <c r="W97" s="44" t="s">
        <v>35</v>
      </c>
      <c r="X97" s="49" t="s">
        <v>301</v>
      </c>
      <c r="Y97" s="41" t="s">
        <v>15</v>
      </c>
      <c r="Z97" s="39"/>
      <c r="AA97" s="39"/>
      <c r="AB97" s="39"/>
      <c r="AC97" s="39"/>
      <c r="AD97" s="39"/>
      <c r="AE97" s="39"/>
      <c r="AF97" s="39"/>
      <c r="AG97" s="39"/>
      <c r="AH97" s="39"/>
      <c r="AI97" s="39"/>
      <c r="AJ97" s="39"/>
      <c r="AK97" s="177" t="s">
        <v>15</v>
      </c>
      <c r="AL97" s="2"/>
      <c r="AM97" s="2"/>
    </row>
    <row r="98" spans="2:39" ht="133.5" customHeight="1" thickBot="1" x14ac:dyDescent="0.4">
      <c r="B98" s="217"/>
      <c r="C98" s="220" t="s">
        <v>129</v>
      </c>
      <c r="D98" s="263" t="s">
        <v>192</v>
      </c>
      <c r="E98" s="10" t="s">
        <v>275</v>
      </c>
      <c r="F98" s="140" t="s">
        <v>130</v>
      </c>
      <c r="G98" s="69"/>
      <c r="H98" s="21"/>
      <c r="I98" s="21"/>
      <c r="J98" s="21"/>
      <c r="K98" s="22"/>
      <c r="L98" s="21"/>
      <c r="M98" s="21"/>
      <c r="N98" s="21"/>
      <c r="O98" s="70"/>
      <c r="P98" s="21"/>
      <c r="Q98" s="21"/>
      <c r="R98" s="56">
        <v>1</v>
      </c>
      <c r="S98" s="16">
        <v>8</v>
      </c>
      <c r="T98" s="16">
        <v>1</v>
      </c>
      <c r="U98" s="54">
        <f t="shared" si="0"/>
        <v>8</v>
      </c>
      <c r="V98" s="57" t="s">
        <v>27</v>
      </c>
      <c r="W98" s="301" t="s">
        <v>323</v>
      </c>
      <c r="X98" s="312" t="s">
        <v>324</v>
      </c>
      <c r="Y98" s="24" t="s">
        <v>15</v>
      </c>
      <c r="Z98" s="25" t="s">
        <v>15</v>
      </c>
      <c r="AA98" s="25"/>
      <c r="AB98" s="25"/>
      <c r="AC98" s="25"/>
      <c r="AD98" s="25"/>
      <c r="AE98" s="25"/>
      <c r="AF98" s="25"/>
      <c r="AG98" s="25"/>
      <c r="AH98" s="25"/>
      <c r="AI98" s="25"/>
      <c r="AJ98" s="25"/>
      <c r="AK98" s="178"/>
      <c r="AL98" s="2"/>
      <c r="AM98" s="2"/>
    </row>
    <row r="99" spans="2:39" ht="101.25" customHeight="1" x14ac:dyDescent="0.35">
      <c r="B99" s="217"/>
      <c r="C99" s="220"/>
      <c r="D99" s="263"/>
      <c r="E99" s="10" t="s">
        <v>276</v>
      </c>
      <c r="F99" s="140" t="s">
        <v>135</v>
      </c>
      <c r="G99" s="69"/>
      <c r="H99" s="21"/>
      <c r="I99" s="21"/>
      <c r="J99" s="21"/>
      <c r="K99" s="22"/>
      <c r="L99" s="21"/>
      <c r="M99" s="21"/>
      <c r="N99" s="70"/>
      <c r="O99" s="21"/>
      <c r="P99" s="21"/>
      <c r="Q99" s="21"/>
      <c r="R99" s="56">
        <v>1</v>
      </c>
      <c r="S99" s="16">
        <v>8</v>
      </c>
      <c r="T99" s="16">
        <v>2</v>
      </c>
      <c r="U99" s="170">
        <f t="shared" si="0"/>
        <v>16</v>
      </c>
      <c r="V99" s="57" t="s">
        <v>27</v>
      </c>
      <c r="W99" s="302"/>
      <c r="X99" s="313"/>
      <c r="Y99" s="24" t="s">
        <v>15</v>
      </c>
      <c r="Z99" s="24" t="s">
        <v>15</v>
      </c>
      <c r="AA99" s="24"/>
      <c r="AB99" s="25"/>
      <c r="AC99" s="25"/>
      <c r="AD99" s="25"/>
      <c r="AE99" s="25"/>
      <c r="AF99" s="25"/>
      <c r="AG99" s="25"/>
      <c r="AH99" s="25"/>
      <c r="AI99" s="25"/>
      <c r="AJ99" s="25"/>
      <c r="AK99" s="178"/>
      <c r="AL99" s="2"/>
      <c r="AM99" s="2"/>
    </row>
    <row r="100" spans="2:39" ht="101.25" customHeight="1" x14ac:dyDescent="0.35">
      <c r="B100" s="217"/>
      <c r="C100" s="101" t="s">
        <v>182</v>
      </c>
      <c r="D100" s="35" t="s">
        <v>277</v>
      </c>
      <c r="E100" s="123" t="s">
        <v>330</v>
      </c>
      <c r="F100" s="149" t="s">
        <v>231</v>
      </c>
      <c r="G100" s="69"/>
      <c r="H100" s="21"/>
      <c r="I100" s="21"/>
      <c r="J100" s="21"/>
      <c r="K100" s="22"/>
      <c r="L100" s="21"/>
      <c r="M100" s="21"/>
      <c r="N100" s="21"/>
      <c r="O100" s="70"/>
      <c r="P100" s="21"/>
      <c r="Q100" s="21"/>
      <c r="R100" s="56">
        <v>1</v>
      </c>
      <c r="S100" s="16">
        <v>8</v>
      </c>
      <c r="T100" s="16">
        <v>2</v>
      </c>
      <c r="U100" s="16">
        <f t="shared" si="0"/>
        <v>16</v>
      </c>
      <c r="V100" s="57" t="s">
        <v>27</v>
      </c>
      <c r="W100" s="46" t="s">
        <v>290</v>
      </c>
      <c r="X100" s="47" t="s">
        <v>326</v>
      </c>
      <c r="Y100" s="24" t="s">
        <v>15</v>
      </c>
      <c r="Z100" s="25"/>
      <c r="AA100" s="25"/>
      <c r="AB100" s="25"/>
      <c r="AC100" s="25"/>
      <c r="AD100" s="25"/>
      <c r="AE100" s="25"/>
      <c r="AF100" s="25"/>
      <c r="AG100" s="25"/>
      <c r="AH100" s="25"/>
      <c r="AI100" s="25"/>
      <c r="AJ100" s="25"/>
      <c r="AK100" s="178"/>
      <c r="AL100" s="2"/>
      <c r="AM100" s="2"/>
    </row>
    <row r="101" spans="2:39" ht="101.25" customHeight="1" x14ac:dyDescent="0.35">
      <c r="B101" s="217"/>
      <c r="C101" s="296" t="s">
        <v>193</v>
      </c>
      <c r="D101" s="11" t="s">
        <v>211</v>
      </c>
      <c r="E101" s="13" t="s">
        <v>219</v>
      </c>
      <c r="F101" s="13" t="s">
        <v>242</v>
      </c>
      <c r="G101" s="20"/>
      <c r="H101" s="21"/>
      <c r="I101" s="21"/>
      <c r="J101" s="21"/>
      <c r="K101" s="22"/>
      <c r="L101" s="21"/>
      <c r="M101" s="21"/>
      <c r="N101" s="21"/>
      <c r="O101" s="70"/>
      <c r="P101" s="21"/>
      <c r="Q101" s="70"/>
      <c r="R101" s="56">
        <v>1</v>
      </c>
      <c r="S101" s="16">
        <v>1</v>
      </c>
      <c r="T101" s="16">
        <v>4</v>
      </c>
      <c r="U101" s="16">
        <f t="shared" si="0"/>
        <v>4</v>
      </c>
      <c r="V101" s="57" t="s">
        <v>27</v>
      </c>
      <c r="W101" s="46" t="s">
        <v>35</v>
      </c>
      <c r="X101" s="47" t="s">
        <v>327</v>
      </c>
      <c r="Y101" s="24" t="s">
        <v>15</v>
      </c>
      <c r="Z101" s="25" t="s">
        <v>15</v>
      </c>
      <c r="AA101" s="25"/>
      <c r="AB101" s="25"/>
      <c r="AC101" s="25"/>
      <c r="AD101" s="25"/>
      <c r="AE101" s="25"/>
      <c r="AF101" s="25"/>
      <c r="AG101" s="25"/>
      <c r="AH101" s="25"/>
      <c r="AI101" s="25"/>
      <c r="AJ101" s="25"/>
      <c r="AK101" s="178"/>
      <c r="AL101" s="2"/>
      <c r="AM101" s="2"/>
    </row>
    <row r="102" spans="2:39" ht="101.25" customHeight="1" x14ac:dyDescent="0.25">
      <c r="B102" s="217"/>
      <c r="C102" s="297"/>
      <c r="D102" s="11" t="s">
        <v>258</v>
      </c>
      <c r="E102" s="15" t="s">
        <v>199</v>
      </c>
      <c r="F102" s="144" t="s">
        <v>227</v>
      </c>
      <c r="G102" s="69"/>
      <c r="H102" s="21"/>
      <c r="I102" s="21"/>
      <c r="J102" s="21"/>
      <c r="K102" s="21"/>
      <c r="L102" s="21"/>
      <c r="M102" s="21"/>
      <c r="N102" s="21"/>
      <c r="O102" s="32"/>
      <c r="P102" s="21"/>
      <c r="Q102" s="73"/>
      <c r="R102" s="56" t="s">
        <v>23</v>
      </c>
      <c r="S102" s="16">
        <v>8</v>
      </c>
      <c r="T102" s="16">
        <v>2</v>
      </c>
      <c r="U102" s="16">
        <f t="shared" si="0"/>
        <v>16</v>
      </c>
      <c r="V102" s="57" t="s">
        <v>27</v>
      </c>
      <c r="W102" s="46" t="s">
        <v>35</v>
      </c>
      <c r="X102" s="47" t="s">
        <v>329</v>
      </c>
      <c r="Y102" s="24" t="s">
        <v>15</v>
      </c>
      <c r="Z102" s="25"/>
      <c r="AA102" s="25"/>
      <c r="AB102" s="25"/>
      <c r="AC102" s="25"/>
      <c r="AD102" s="25"/>
      <c r="AE102" s="25"/>
      <c r="AF102" s="25"/>
      <c r="AG102" s="25"/>
      <c r="AH102" s="25"/>
      <c r="AI102" s="25"/>
      <c r="AJ102" s="25"/>
      <c r="AK102" s="178"/>
      <c r="AL102" s="2"/>
      <c r="AM102" s="2"/>
    </row>
    <row r="103" spans="2:39" ht="101.25" customHeight="1" thickBot="1" x14ac:dyDescent="0.4">
      <c r="B103" s="218"/>
      <c r="C103" s="298"/>
      <c r="D103" s="124" t="s">
        <v>212</v>
      </c>
      <c r="E103" s="116" t="s">
        <v>199</v>
      </c>
      <c r="F103" s="145" t="s">
        <v>227</v>
      </c>
      <c r="G103" s="76"/>
      <c r="H103" s="77"/>
      <c r="I103" s="77"/>
      <c r="J103" s="77"/>
      <c r="K103" s="125"/>
      <c r="L103" s="77"/>
      <c r="M103" s="77"/>
      <c r="N103" s="77"/>
      <c r="O103" s="78"/>
      <c r="P103" s="77"/>
      <c r="Q103" s="79"/>
      <c r="R103" s="60">
        <v>2</v>
      </c>
      <c r="S103" s="61" t="s">
        <v>26</v>
      </c>
      <c r="T103" s="61" t="s">
        <v>25</v>
      </c>
      <c r="U103" s="61">
        <f t="shared" si="0"/>
        <v>32</v>
      </c>
      <c r="V103" s="62" t="s">
        <v>29</v>
      </c>
      <c r="W103" s="50" t="s">
        <v>35</v>
      </c>
      <c r="X103" s="47" t="s">
        <v>328</v>
      </c>
      <c r="Y103" s="24" t="s">
        <v>15</v>
      </c>
      <c r="Z103" s="120"/>
      <c r="AA103" s="40"/>
      <c r="AB103" s="40"/>
      <c r="AC103" s="120"/>
      <c r="AD103" s="120"/>
      <c r="AE103" s="40"/>
      <c r="AF103" s="40"/>
      <c r="AG103" s="40"/>
      <c r="AH103" s="120"/>
      <c r="AI103" s="120"/>
      <c r="AJ103" s="120"/>
      <c r="AK103" s="178" t="s">
        <v>15</v>
      </c>
      <c r="AL103" s="2"/>
      <c r="AM103" s="2"/>
    </row>
    <row r="104" spans="2:39" ht="101.25" customHeight="1" x14ac:dyDescent="0.35">
      <c r="B104" s="324" t="s">
        <v>228</v>
      </c>
      <c r="C104" s="337" t="s">
        <v>182</v>
      </c>
      <c r="D104" s="159" t="s">
        <v>277</v>
      </c>
      <c r="E104" s="14" t="s">
        <v>278</v>
      </c>
      <c r="F104" s="150" t="s">
        <v>279</v>
      </c>
      <c r="G104" s="151"/>
      <c r="H104" s="31"/>
      <c r="I104" s="31"/>
      <c r="J104" s="31"/>
      <c r="K104" s="152"/>
      <c r="L104" s="31"/>
      <c r="M104" s="31"/>
      <c r="N104" s="31"/>
      <c r="O104" s="153"/>
      <c r="P104" s="31"/>
      <c r="Q104" s="171"/>
      <c r="R104" s="172">
        <v>1</v>
      </c>
      <c r="S104" s="170">
        <v>8</v>
      </c>
      <c r="T104" s="170">
        <v>2</v>
      </c>
      <c r="U104" s="170">
        <f t="shared" si="0"/>
        <v>16</v>
      </c>
      <c r="V104" s="173" t="s">
        <v>27</v>
      </c>
      <c r="W104" s="155" t="s">
        <v>290</v>
      </c>
      <c r="X104" s="47" t="s">
        <v>326</v>
      </c>
      <c r="Y104" s="156" t="s">
        <v>15</v>
      </c>
      <c r="Z104" s="157"/>
      <c r="AA104" s="158"/>
      <c r="AB104" s="158"/>
      <c r="AC104" s="157"/>
      <c r="AD104" s="157"/>
      <c r="AE104" s="158"/>
      <c r="AF104" s="158"/>
      <c r="AG104" s="158"/>
      <c r="AH104" s="157"/>
      <c r="AI104" s="157"/>
      <c r="AJ104" s="157"/>
      <c r="AK104" s="180"/>
      <c r="AL104" s="2"/>
      <c r="AM104" s="2"/>
    </row>
    <row r="105" spans="2:39" ht="174.75" customHeight="1" x14ac:dyDescent="0.25">
      <c r="B105" s="325"/>
      <c r="C105" s="295"/>
      <c r="D105" s="15" t="s">
        <v>213</v>
      </c>
      <c r="E105" s="15" t="s">
        <v>224</v>
      </c>
      <c r="F105" s="15" t="s">
        <v>100</v>
      </c>
      <c r="G105" s="26"/>
      <c r="H105" s="21"/>
      <c r="I105" s="21"/>
      <c r="J105" s="21"/>
      <c r="K105" s="21"/>
      <c r="L105" s="21"/>
      <c r="M105" s="32"/>
      <c r="N105" s="21"/>
      <c r="O105" s="21"/>
      <c r="P105" s="21"/>
      <c r="Q105" s="34"/>
      <c r="R105" s="105">
        <v>1</v>
      </c>
      <c r="S105" s="106">
        <v>8</v>
      </c>
      <c r="T105" s="106">
        <v>4</v>
      </c>
      <c r="U105" s="106">
        <f t="shared" si="0"/>
        <v>32</v>
      </c>
      <c r="V105" s="107" t="s">
        <v>29</v>
      </c>
      <c r="W105" s="174" t="s">
        <v>331</v>
      </c>
      <c r="X105" s="17" t="s">
        <v>332</v>
      </c>
      <c r="Y105" s="25" t="s">
        <v>15</v>
      </c>
      <c r="Z105" s="25" t="s">
        <v>15</v>
      </c>
      <c r="AA105" s="25" t="s">
        <v>15</v>
      </c>
      <c r="AB105" s="25" t="s">
        <v>15</v>
      </c>
      <c r="AC105" s="27" t="s">
        <v>15</v>
      </c>
      <c r="AD105" s="27" t="s">
        <v>15</v>
      </c>
      <c r="AE105" s="25"/>
      <c r="AF105" s="25" t="s">
        <v>15</v>
      </c>
      <c r="AG105" s="25"/>
      <c r="AH105" s="27" t="s">
        <v>15</v>
      </c>
      <c r="AI105" s="25"/>
      <c r="AJ105" s="25"/>
      <c r="AK105" s="181"/>
      <c r="AL105" s="2"/>
      <c r="AM105" s="2"/>
    </row>
    <row r="106" spans="2:39" ht="101.25" customHeight="1" x14ac:dyDescent="0.35">
      <c r="B106" s="325"/>
      <c r="C106" s="101" t="s">
        <v>206</v>
      </c>
      <c r="D106" s="11" t="s">
        <v>166</v>
      </c>
      <c r="E106" s="13" t="s">
        <v>223</v>
      </c>
      <c r="F106" s="139" t="s">
        <v>273</v>
      </c>
      <c r="G106" s="69"/>
      <c r="H106" s="21"/>
      <c r="I106" s="21"/>
      <c r="J106" s="21"/>
      <c r="K106" s="22"/>
      <c r="L106" s="21"/>
      <c r="M106" s="21"/>
      <c r="N106" s="21"/>
      <c r="O106" s="21"/>
      <c r="P106" s="21"/>
      <c r="Q106" s="52"/>
      <c r="R106" s="16" t="s">
        <v>23</v>
      </c>
      <c r="S106" s="16">
        <v>8</v>
      </c>
      <c r="T106" s="16">
        <v>2</v>
      </c>
      <c r="U106" s="16">
        <f t="shared" si="0"/>
        <v>16</v>
      </c>
      <c r="V106" s="23" t="s">
        <v>27</v>
      </c>
      <c r="W106" s="174" t="s">
        <v>35</v>
      </c>
      <c r="X106" s="49" t="s">
        <v>301</v>
      </c>
      <c r="Y106" s="24" t="s">
        <v>15</v>
      </c>
      <c r="Z106" s="25"/>
      <c r="AA106" s="25"/>
      <c r="AB106" s="25"/>
      <c r="AC106" s="25"/>
      <c r="AD106" s="27"/>
      <c r="AE106" s="25"/>
      <c r="AF106" s="25"/>
      <c r="AG106" s="25"/>
      <c r="AH106" s="25"/>
      <c r="AI106" s="25"/>
      <c r="AJ106" s="25"/>
      <c r="AK106" s="115" t="s">
        <v>15</v>
      </c>
      <c r="AL106" s="2"/>
      <c r="AM106" s="2"/>
    </row>
    <row r="107" spans="2:39" ht="101.25" customHeight="1" x14ac:dyDescent="0.35">
      <c r="B107" s="325"/>
      <c r="C107" s="220" t="s">
        <v>193</v>
      </c>
      <c r="D107" s="11" t="s">
        <v>214</v>
      </c>
      <c r="E107" s="13" t="s">
        <v>219</v>
      </c>
      <c r="F107" s="139" t="s">
        <v>121</v>
      </c>
      <c r="G107" s="69"/>
      <c r="H107" s="21"/>
      <c r="I107" s="21"/>
      <c r="J107" s="21"/>
      <c r="K107" s="22"/>
      <c r="L107" s="21"/>
      <c r="M107" s="21"/>
      <c r="N107" s="21"/>
      <c r="O107" s="32"/>
      <c r="P107" s="32"/>
      <c r="Q107" s="52"/>
      <c r="R107" s="16">
        <v>1</v>
      </c>
      <c r="S107" s="16">
        <v>8</v>
      </c>
      <c r="T107" s="16">
        <v>2</v>
      </c>
      <c r="U107" s="16">
        <f t="shared" si="0"/>
        <v>16</v>
      </c>
      <c r="V107" s="23" t="s">
        <v>27</v>
      </c>
      <c r="W107" s="174" t="s">
        <v>35</v>
      </c>
      <c r="X107" s="47" t="s">
        <v>327</v>
      </c>
      <c r="Y107" s="24" t="s">
        <v>15</v>
      </c>
      <c r="Z107" s="25" t="s">
        <v>15</v>
      </c>
      <c r="AA107" s="25"/>
      <c r="AB107" s="25"/>
      <c r="AC107" s="25"/>
      <c r="AD107" s="27"/>
      <c r="AE107" s="25"/>
      <c r="AF107" s="25"/>
      <c r="AG107" s="25"/>
      <c r="AH107" s="25"/>
      <c r="AI107" s="25"/>
      <c r="AJ107" s="25"/>
      <c r="AK107" s="115" t="s">
        <v>15</v>
      </c>
      <c r="AL107" s="2"/>
      <c r="AM107" s="2"/>
    </row>
    <row r="108" spans="2:39" ht="101.25" customHeight="1" x14ac:dyDescent="0.35">
      <c r="B108" s="325"/>
      <c r="C108" s="220"/>
      <c r="D108" s="11" t="s">
        <v>212</v>
      </c>
      <c r="E108" s="15" t="s">
        <v>199</v>
      </c>
      <c r="F108" s="144" t="s">
        <v>227</v>
      </c>
      <c r="G108" s="69"/>
      <c r="H108" s="21"/>
      <c r="I108" s="21"/>
      <c r="J108" s="21"/>
      <c r="K108" s="22"/>
      <c r="L108" s="21"/>
      <c r="M108" s="21"/>
      <c r="N108" s="21"/>
      <c r="O108" s="32"/>
      <c r="P108" s="21"/>
      <c r="Q108" s="73"/>
      <c r="R108" s="56" t="s">
        <v>23</v>
      </c>
      <c r="S108" s="16" t="s">
        <v>26</v>
      </c>
      <c r="T108" s="16" t="s">
        <v>25</v>
      </c>
      <c r="U108" s="16">
        <f t="shared" si="0"/>
        <v>16</v>
      </c>
      <c r="V108" s="57" t="s">
        <v>27</v>
      </c>
      <c r="W108" s="46" t="s">
        <v>35</v>
      </c>
      <c r="X108" s="47" t="s">
        <v>333</v>
      </c>
      <c r="Y108" s="42" t="s">
        <v>15</v>
      </c>
      <c r="Z108" s="27"/>
      <c r="AA108" s="25"/>
      <c r="AB108" s="25"/>
      <c r="AC108" s="27"/>
      <c r="AD108" s="27"/>
      <c r="AE108" s="25"/>
      <c r="AF108" s="27"/>
      <c r="AG108" s="27"/>
      <c r="AH108" s="27"/>
      <c r="AI108" s="27"/>
      <c r="AJ108" s="27"/>
      <c r="AK108" s="178"/>
      <c r="AL108" s="2"/>
      <c r="AM108" s="2"/>
    </row>
    <row r="109" spans="2:39" ht="188.25" customHeight="1" x14ac:dyDescent="0.25">
      <c r="B109" s="325"/>
      <c r="C109" s="101" t="s">
        <v>190</v>
      </c>
      <c r="D109" s="12" t="s">
        <v>215</v>
      </c>
      <c r="E109" s="13" t="s">
        <v>222</v>
      </c>
      <c r="F109" s="139" t="s">
        <v>130</v>
      </c>
      <c r="G109" s="69"/>
      <c r="H109" s="21"/>
      <c r="I109" s="21"/>
      <c r="J109" s="21"/>
      <c r="K109" s="21"/>
      <c r="L109" s="21"/>
      <c r="M109" s="21"/>
      <c r="N109" s="21"/>
      <c r="O109" s="32"/>
      <c r="P109" s="32"/>
      <c r="Q109" s="73"/>
      <c r="R109" s="56" t="s">
        <v>23</v>
      </c>
      <c r="S109" s="16" t="s">
        <v>26</v>
      </c>
      <c r="T109" s="16" t="s">
        <v>24</v>
      </c>
      <c r="U109" s="16">
        <f t="shared" si="0"/>
        <v>32</v>
      </c>
      <c r="V109" s="57" t="s">
        <v>29</v>
      </c>
      <c r="W109" s="46" t="s">
        <v>334</v>
      </c>
      <c r="X109" s="47" t="s">
        <v>335</v>
      </c>
      <c r="Y109" s="25" t="s">
        <v>15</v>
      </c>
      <c r="Z109" s="25" t="s">
        <v>15</v>
      </c>
      <c r="AA109" s="25" t="s">
        <v>15</v>
      </c>
      <c r="AB109" s="25" t="s">
        <v>15</v>
      </c>
      <c r="AC109" s="27" t="s">
        <v>15</v>
      </c>
      <c r="AD109" s="27" t="s">
        <v>15</v>
      </c>
      <c r="AE109" s="25"/>
      <c r="AF109" s="25" t="s">
        <v>15</v>
      </c>
      <c r="AG109" s="25"/>
      <c r="AH109" s="27" t="s">
        <v>15</v>
      </c>
      <c r="AI109" s="25"/>
      <c r="AJ109" s="25"/>
      <c r="AK109" s="181"/>
      <c r="AL109" s="2"/>
      <c r="AM109" s="2"/>
    </row>
    <row r="110" spans="2:39" ht="85.5" customHeight="1" x14ac:dyDescent="0.25">
      <c r="B110" s="325"/>
      <c r="C110" s="296" t="s">
        <v>207</v>
      </c>
      <c r="D110" s="263" t="s">
        <v>203</v>
      </c>
      <c r="E110" s="15" t="s">
        <v>204</v>
      </c>
      <c r="F110" s="323" t="s">
        <v>95</v>
      </c>
      <c r="G110" s="285"/>
      <c r="H110" s="270"/>
      <c r="I110" s="270"/>
      <c r="J110" s="270"/>
      <c r="K110" s="284"/>
      <c r="L110" s="270"/>
      <c r="M110" s="270"/>
      <c r="N110" s="270"/>
      <c r="O110" s="270"/>
      <c r="P110" s="270"/>
      <c r="Q110" s="273"/>
      <c r="R110" s="277">
        <v>1</v>
      </c>
      <c r="S110" s="270">
        <v>8</v>
      </c>
      <c r="T110" s="270">
        <v>2</v>
      </c>
      <c r="U110" s="270">
        <f>T110*S110*R110</f>
        <v>16</v>
      </c>
      <c r="V110" s="299" t="s">
        <v>27</v>
      </c>
      <c r="W110" s="277" t="s">
        <v>35</v>
      </c>
      <c r="X110" s="338" t="s">
        <v>336</v>
      </c>
      <c r="Y110" s="358" t="s">
        <v>15</v>
      </c>
      <c r="Z110" s="360"/>
      <c r="AA110" s="360"/>
      <c r="AB110" s="360"/>
      <c r="AC110" s="360"/>
      <c r="AD110" s="360"/>
      <c r="AE110" s="360"/>
      <c r="AF110" s="360"/>
      <c r="AG110" s="360"/>
      <c r="AH110" s="360"/>
      <c r="AI110" s="360"/>
      <c r="AJ110" s="360"/>
      <c r="AK110" s="360"/>
      <c r="AL110" s="2"/>
      <c r="AM110" s="2"/>
    </row>
    <row r="111" spans="2:39" ht="85.5" customHeight="1" x14ac:dyDescent="0.25">
      <c r="B111" s="325"/>
      <c r="C111" s="297"/>
      <c r="D111" s="263"/>
      <c r="E111" s="15" t="s">
        <v>93</v>
      </c>
      <c r="F111" s="323"/>
      <c r="G111" s="285"/>
      <c r="H111" s="270"/>
      <c r="I111" s="270"/>
      <c r="J111" s="270"/>
      <c r="K111" s="284"/>
      <c r="L111" s="270"/>
      <c r="M111" s="270"/>
      <c r="N111" s="270"/>
      <c r="O111" s="270"/>
      <c r="P111" s="270"/>
      <c r="Q111" s="273"/>
      <c r="R111" s="277"/>
      <c r="S111" s="270"/>
      <c r="T111" s="270"/>
      <c r="U111" s="270"/>
      <c r="V111" s="300"/>
      <c r="W111" s="277"/>
      <c r="X111" s="338"/>
      <c r="Y111" s="359"/>
      <c r="Z111" s="361"/>
      <c r="AA111" s="361"/>
      <c r="AB111" s="361"/>
      <c r="AC111" s="361"/>
      <c r="AD111" s="361"/>
      <c r="AE111" s="361"/>
      <c r="AF111" s="361"/>
      <c r="AG111" s="361"/>
      <c r="AH111" s="361"/>
      <c r="AI111" s="361"/>
      <c r="AJ111" s="361"/>
      <c r="AK111" s="361"/>
      <c r="AL111" s="2"/>
      <c r="AM111" s="2"/>
    </row>
    <row r="112" spans="2:39" ht="183.75" customHeight="1" thickBot="1" x14ac:dyDescent="0.4">
      <c r="B112" s="326"/>
      <c r="C112" s="298"/>
      <c r="D112" s="116" t="s">
        <v>216</v>
      </c>
      <c r="E112" s="116" t="s">
        <v>221</v>
      </c>
      <c r="F112" s="145" t="s">
        <v>95</v>
      </c>
      <c r="G112" s="76"/>
      <c r="H112" s="77"/>
      <c r="I112" s="77"/>
      <c r="J112" s="77"/>
      <c r="K112" s="117"/>
      <c r="L112" s="77"/>
      <c r="M112" s="77"/>
      <c r="N112" s="77"/>
      <c r="O112" s="77"/>
      <c r="P112" s="77"/>
      <c r="Q112" s="79"/>
      <c r="R112" s="60">
        <v>1</v>
      </c>
      <c r="S112" s="61">
        <v>8</v>
      </c>
      <c r="T112" s="61" t="s">
        <v>25</v>
      </c>
      <c r="U112" s="61">
        <f t="shared" si="0"/>
        <v>16</v>
      </c>
      <c r="V112" s="62" t="s">
        <v>27</v>
      </c>
      <c r="W112" s="50" t="s">
        <v>35</v>
      </c>
      <c r="X112" s="118" t="s">
        <v>337</v>
      </c>
      <c r="Y112" s="119" t="s">
        <v>15</v>
      </c>
      <c r="Z112" s="120" t="s">
        <v>21</v>
      </c>
      <c r="AA112" s="40"/>
      <c r="AB112" s="120"/>
      <c r="AC112" s="120"/>
      <c r="AD112" s="120"/>
      <c r="AE112" s="40"/>
      <c r="AF112" s="120"/>
      <c r="AG112" s="120"/>
      <c r="AH112" s="120"/>
      <c r="AI112" s="120"/>
      <c r="AJ112" s="120"/>
      <c r="AK112" s="179"/>
      <c r="AL112" s="2"/>
      <c r="AM112" s="2"/>
    </row>
    <row r="113" spans="2:39" ht="183.75" customHeight="1" x14ac:dyDescent="0.35">
      <c r="B113" s="216" t="s">
        <v>259</v>
      </c>
      <c r="C113" s="219" t="s">
        <v>260</v>
      </c>
      <c r="D113" s="109" t="s">
        <v>261</v>
      </c>
      <c r="E113" s="109" t="s">
        <v>219</v>
      </c>
      <c r="F113" s="146" t="s">
        <v>242</v>
      </c>
      <c r="G113" s="63"/>
      <c r="H113" s="162"/>
      <c r="I113" s="162"/>
      <c r="J113" s="162"/>
      <c r="K113" s="162"/>
      <c r="L113" s="162"/>
      <c r="M113" s="162"/>
      <c r="N113" s="162"/>
      <c r="O113" s="162"/>
      <c r="P113" s="162"/>
      <c r="Q113" s="104"/>
      <c r="R113" s="53">
        <v>1</v>
      </c>
      <c r="S113" s="54">
        <v>8</v>
      </c>
      <c r="T113" s="54">
        <v>2</v>
      </c>
      <c r="U113" s="106">
        <f t="shared" si="0"/>
        <v>16</v>
      </c>
      <c r="V113" s="55" t="s">
        <v>27</v>
      </c>
      <c r="W113" s="44" t="s">
        <v>35</v>
      </c>
      <c r="X113" s="47" t="s">
        <v>338</v>
      </c>
      <c r="Y113" s="113" t="s">
        <v>15</v>
      </c>
      <c r="Z113" s="114" t="s">
        <v>15</v>
      </c>
      <c r="AA113" s="39"/>
      <c r="AB113" s="114"/>
      <c r="AC113" s="114"/>
      <c r="AD113" s="114"/>
      <c r="AE113" s="39"/>
      <c r="AF113" s="114"/>
      <c r="AG113" s="114"/>
      <c r="AH113" s="114"/>
      <c r="AI113" s="114"/>
      <c r="AJ113" s="114"/>
      <c r="AK113" s="177"/>
      <c r="AL113" s="2"/>
      <c r="AM113" s="2"/>
    </row>
    <row r="114" spans="2:39" ht="226.5" customHeight="1" x14ac:dyDescent="0.35">
      <c r="B114" s="294"/>
      <c r="C114" s="295"/>
      <c r="D114" s="266" t="s">
        <v>262</v>
      </c>
      <c r="E114" s="266" t="s">
        <v>187</v>
      </c>
      <c r="F114" s="333" t="s">
        <v>125</v>
      </c>
      <c r="G114" s="160"/>
      <c r="H114" s="26"/>
      <c r="I114" s="26"/>
      <c r="J114" s="26"/>
      <c r="K114" s="33"/>
      <c r="L114" s="33"/>
      <c r="M114" s="33"/>
      <c r="N114" s="33"/>
      <c r="O114" s="33"/>
      <c r="P114" s="33"/>
      <c r="Q114" s="33"/>
      <c r="R114" s="161">
        <v>1</v>
      </c>
      <c r="S114" s="16">
        <v>8</v>
      </c>
      <c r="T114" s="16">
        <v>4</v>
      </c>
      <c r="U114" s="16">
        <f t="shared" ref="U114" si="7">(R114*S114*T114)</f>
        <v>32</v>
      </c>
      <c r="V114" s="57" t="s">
        <v>29</v>
      </c>
      <c r="W114" s="85" t="s">
        <v>35</v>
      </c>
      <c r="X114" s="168" t="s">
        <v>316</v>
      </c>
      <c r="Y114" s="175" t="s">
        <v>15</v>
      </c>
      <c r="Z114" s="176"/>
      <c r="AA114" s="86"/>
      <c r="AB114" s="176"/>
      <c r="AC114" s="176"/>
      <c r="AD114" s="176"/>
      <c r="AE114" s="86"/>
      <c r="AF114" s="176"/>
      <c r="AG114" s="176"/>
      <c r="AH114" s="176"/>
      <c r="AI114" s="176"/>
      <c r="AJ114" s="176"/>
      <c r="AK114" s="182"/>
      <c r="AL114" s="2"/>
      <c r="AM114" s="2"/>
    </row>
    <row r="115" spans="2:39" ht="377.25" customHeight="1" x14ac:dyDescent="0.35">
      <c r="B115" s="217"/>
      <c r="C115" s="220"/>
      <c r="D115" s="267"/>
      <c r="E115" s="267"/>
      <c r="F115" s="334"/>
      <c r="G115" s="160"/>
      <c r="H115" s="26"/>
      <c r="I115" s="26"/>
      <c r="J115" s="26"/>
      <c r="K115" s="33"/>
      <c r="L115" s="33"/>
      <c r="M115" s="33"/>
      <c r="N115" s="33"/>
      <c r="O115" s="33"/>
      <c r="P115" s="33"/>
      <c r="Q115" s="33"/>
      <c r="R115" s="161">
        <v>1</v>
      </c>
      <c r="S115" s="16">
        <v>8</v>
      </c>
      <c r="T115" s="16">
        <v>4</v>
      </c>
      <c r="U115" s="16">
        <f t="shared" si="0"/>
        <v>32</v>
      </c>
      <c r="V115" s="57" t="s">
        <v>29</v>
      </c>
      <c r="W115" s="46" t="s">
        <v>35</v>
      </c>
      <c r="X115" s="169" t="s">
        <v>317</v>
      </c>
      <c r="Y115" s="42" t="s">
        <v>15</v>
      </c>
      <c r="Z115" s="27"/>
      <c r="AA115" s="25"/>
      <c r="AB115" s="27"/>
      <c r="AC115" s="27"/>
      <c r="AD115" s="27"/>
      <c r="AE115" s="25"/>
      <c r="AF115" s="27"/>
      <c r="AG115" s="27"/>
      <c r="AH115" s="27"/>
      <c r="AI115" s="27"/>
      <c r="AJ115" s="27"/>
      <c r="AK115" s="178"/>
      <c r="AL115" s="2"/>
      <c r="AM115" s="2"/>
    </row>
    <row r="116" spans="2:39" ht="183.75" customHeight="1" x14ac:dyDescent="0.35">
      <c r="B116" s="217"/>
      <c r="C116" s="101" t="s">
        <v>170</v>
      </c>
      <c r="D116" s="15" t="s">
        <v>183</v>
      </c>
      <c r="E116" s="15" t="s">
        <v>172</v>
      </c>
      <c r="F116" s="144" t="s">
        <v>231</v>
      </c>
      <c r="G116" s="20"/>
      <c r="H116" s="29"/>
      <c r="I116" s="29"/>
      <c r="J116" s="29"/>
      <c r="K116" s="29"/>
      <c r="L116" s="29"/>
      <c r="M116" s="29"/>
      <c r="N116" s="29"/>
      <c r="O116" s="33"/>
      <c r="P116" s="29"/>
      <c r="Q116" s="163"/>
      <c r="R116" s="56">
        <v>1</v>
      </c>
      <c r="S116" s="16">
        <v>8</v>
      </c>
      <c r="T116" s="16">
        <v>2</v>
      </c>
      <c r="U116" s="16">
        <f t="shared" si="0"/>
        <v>16</v>
      </c>
      <c r="V116" s="57" t="s">
        <v>27</v>
      </c>
      <c r="W116" s="46" t="s">
        <v>290</v>
      </c>
      <c r="X116" s="49" t="s">
        <v>339</v>
      </c>
      <c r="Y116" s="42" t="s">
        <v>15</v>
      </c>
      <c r="Z116" s="27"/>
      <c r="AA116" s="25"/>
      <c r="AB116" s="27"/>
      <c r="AC116" s="27"/>
      <c r="AD116" s="27"/>
      <c r="AE116" s="25"/>
      <c r="AF116" s="27"/>
      <c r="AG116" s="27"/>
      <c r="AH116" s="27"/>
      <c r="AI116" s="27"/>
      <c r="AJ116" s="27"/>
      <c r="AK116" s="178"/>
      <c r="AL116" s="2"/>
      <c r="AM116" s="2"/>
    </row>
    <row r="117" spans="2:39" ht="106.5" customHeight="1" x14ac:dyDescent="0.35">
      <c r="B117" s="217"/>
      <c r="C117" s="220" t="s">
        <v>207</v>
      </c>
      <c r="D117" s="15" t="s">
        <v>216</v>
      </c>
      <c r="E117" s="15" t="s">
        <v>221</v>
      </c>
      <c r="F117" s="352" t="s">
        <v>95</v>
      </c>
      <c r="G117" s="69"/>
      <c r="H117" s="21"/>
      <c r="I117" s="21"/>
      <c r="J117" s="21"/>
      <c r="K117" s="33"/>
      <c r="L117" s="21"/>
      <c r="M117" s="21"/>
      <c r="N117" s="21"/>
      <c r="O117" s="21"/>
      <c r="P117" s="21"/>
      <c r="Q117" s="73"/>
      <c r="R117" s="56">
        <v>1</v>
      </c>
      <c r="S117" s="16">
        <v>8</v>
      </c>
      <c r="T117" s="16">
        <v>1</v>
      </c>
      <c r="U117" s="154">
        <f t="shared" si="0"/>
        <v>8</v>
      </c>
      <c r="V117" s="57" t="s">
        <v>27</v>
      </c>
      <c r="W117" s="46" t="s">
        <v>35</v>
      </c>
      <c r="X117" s="338" t="s">
        <v>336</v>
      </c>
      <c r="Y117" s="42" t="s">
        <v>15</v>
      </c>
      <c r="Z117" s="27"/>
      <c r="AA117" s="25"/>
      <c r="AB117" s="27"/>
      <c r="AC117" s="27"/>
      <c r="AD117" s="27"/>
      <c r="AE117" s="25"/>
      <c r="AF117" s="27"/>
      <c r="AG117" s="27"/>
      <c r="AH117" s="27"/>
      <c r="AI117" s="27"/>
      <c r="AJ117" s="27"/>
      <c r="AK117" s="178"/>
      <c r="AL117" s="2"/>
      <c r="AM117" s="2"/>
    </row>
    <row r="118" spans="2:39" ht="97.5" customHeight="1" thickBot="1" x14ac:dyDescent="0.4">
      <c r="B118" s="217"/>
      <c r="C118" s="220"/>
      <c r="D118" s="15" t="s">
        <v>263</v>
      </c>
      <c r="E118" s="15" t="s">
        <v>221</v>
      </c>
      <c r="F118" s="334"/>
      <c r="G118" s="69"/>
      <c r="H118" s="21"/>
      <c r="I118" s="21"/>
      <c r="J118" s="21"/>
      <c r="K118" s="33"/>
      <c r="L118" s="21"/>
      <c r="M118" s="21"/>
      <c r="N118" s="21"/>
      <c r="O118" s="21"/>
      <c r="P118" s="21"/>
      <c r="Q118" s="73"/>
      <c r="R118" s="56">
        <v>1</v>
      </c>
      <c r="S118" s="16">
        <v>8</v>
      </c>
      <c r="T118" s="16">
        <v>2</v>
      </c>
      <c r="U118" s="16">
        <f t="shared" si="0"/>
        <v>16</v>
      </c>
      <c r="V118" s="57" t="s">
        <v>27</v>
      </c>
      <c r="W118" s="46" t="s">
        <v>35</v>
      </c>
      <c r="X118" s="338"/>
      <c r="Y118" s="42" t="s">
        <v>15</v>
      </c>
      <c r="Z118" s="27"/>
      <c r="AA118" s="25"/>
      <c r="AB118" s="27"/>
      <c r="AC118" s="27"/>
      <c r="AD118" s="27"/>
      <c r="AE118" s="25"/>
      <c r="AF118" s="27"/>
      <c r="AG118" s="27"/>
      <c r="AH118" s="27"/>
      <c r="AI118" s="27"/>
      <c r="AJ118" s="27"/>
      <c r="AK118" s="178"/>
      <c r="AL118" s="2"/>
      <c r="AM118" s="2"/>
    </row>
    <row r="119" spans="2:39" ht="77.25" thickBot="1" x14ac:dyDescent="0.3">
      <c r="B119" s="218"/>
      <c r="C119" s="102" t="s">
        <v>194</v>
      </c>
      <c r="D119" s="116" t="s">
        <v>166</v>
      </c>
      <c r="E119" s="116" t="s">
        <v>223</v>
      </c>
      <c r="F119" s="139" t="s">
        <v>273</v>
      </c>
      <c r="G119" s="76"/>
      <c r="H119" s="77"/>
      <c r="I119" s="77"/>
      <c r="J119" s="77"/>
      <c r="K119" s="77"/>
      <c r="L119" s="77"/>
      <c r="M119" s="77"/>
      <c r="N119" s="77"/>
      <c r="O119" s="77"/>
      <c r="P119" s="77"/>
      <c r="Q119" s="68"/>
      <c r="R119" s="60">
        <v>1</v>
      </c>
      <c r="S119" s="61">
        <v>8</v>
      </c>
      <c r="T119" s="61">
        <v>2</v>
      </c>
      <c r="U119" s="164">
        <f t="shared" si="0"/>
        <v>16</v>
      </c>
      <c r="V119" s="62" t="s">
        <v>27</v>
      </c>
      <c r="W119" s="50" t="s">
        <v>35</v>
      </c>
      <c r="X119" s="49" t="s">
        <v>301</v>
      </c>
      <c r="Y119" s="119" t="s">
        <v>15</v>
      </c>
      <c r="Z119" s="120"/>
      <c r="AA119" s="40"/>
      <c r="AB119" s="120"/>
      <c r="AC119" s="120"/>
      <c r="AD119" s="120"/>
      <c r="AE119" s="40"/>
      <c r="AF119" s="120"/>
      <c r="AG119" s="120"/>
      <c r="AH119" s="120"/>
      <c r="AI119" s="120"/>
      <c r="AJ119" s="120"/>
      <c r="AK119" s="179" t="s">
        <v>15</v>
      </c>
      <c r="AL119" s="2"/>
      <c r="AM119" s="2"/>
    </row>
    <row r="120" spans="2:39" ht="121.5" customHeight="1" thickBot="1" x14ac:dyDescent="0.4">
      <c r="B120" s="216" t="s">
        <v>229</v>
      </c>
      <c r="C120" s="261" t="s">
        <v>193</v>
      </c>
      <c r="D120" s="109" t="s">
        <v>217</v>
      </c>
      <c r="E120" s="109" t="s">
        <v>220</v>
      </c>
      <c r="F120" s="146" t="s">
        <v>164</v>
      </c>
      <c r="G120" s="63"/>
      <c r="H120" s="65"/>
      <c r="I120" s="65"/>
      <c r="J120" s="65"/>
      <c r="K120" s="110"/>
      <c r="L120" s="111"/>
      <c r="M120" s="111"/>
      <c r="N120" s="67"/>
      <c r="O120" s="67"/>
      <c r="P120" s="67"/>
      <c r="Q120" s="68"/>
      <c r="R120" s="53" t="s">
        <v>23</v>
      </c>
      <c r="S120" s="54" t="s">
        <v>26</v>
      </c>
      <c r="T120" s="54">
        <v>4</v>
      </c>
      <c r="U120" s="54">
        <f t="shared" si="0"/>
        <v>32</v>
      </c>
      <c r="V120" s="55" t="s">
        <v>27</v>
      </c>
      <c r="W120" s="44" t="s">
        <v>35</v>
      </c>
      <c r="X120" s="112" t="s">
        <v>343</v>
      </c>
      <c r="Y120" s="113" t="s">
        <v>15</v>
      </c>
      <c r="Z120" s="114" t="s">
        <v>15</v>
      </c>
      <c r="AA120" s="39"/>
      <c r="AB120" s="114"/>
      <c r="AC120" s="114"/>
      <c r="AD120" s="114"/>
      <c r="AE120" s="39"/>
      <c r="AF120" s="114"/>
      <c r="AG120" s="114"/>
      <c r="AH120" s="114"/>
      <c r="AI120" s="114"/>
      <c r="AJ120" s="114"/>
      <c r="AK120" s="177"/>
      <c r="AL120" s="2"/>
      <c r="AM120" s="2"/>
    </row>
    <row r="121" spans="2:39" ht="112.5" customHeight="1" x14ac:dyDescent="0.25">
      <c r="B121" s="217"/>
      <c r="C121" s="262"/>
      <c r="D121" s="15" t="s">
        <v>211</v>
      </c>
      <c r="E121" s="15" t="s">
        <v>219</v>
      </c>
      <c r="F121" s="144" t="s">
        <v>121</v>
      </c>
      <c r="G121" s="69"/>
      <c r="H121" s="21"/>
      <c r="I121" s="21"/>
      <c r="J121" s="21"/>
      <c r="K121" s="21"/>
      <c r="L121" s="21"/>
      <c r="M121" s="21"/>
      <c r="N121" s="21"/>
      <c r="O121" s="21"/>
      <c r="P121" s="21"/>
      <c r="Q121" s="72"/>
      <c r="R121" s="56">
        <v>2</v>
      </c>
      <c r="S121" s="16">
        <v>8</v>
      </c>
      <c r="T121" s="16">
        <v>2</v>
      </c>
      <c r="U121" s="16">
        <f>(R121*S121*T121)</f>
        <v>32</v>
      </c>
      <c r="V121" s="57" t="s">
        <v>29</v>
      </c>
      <c r="W121" s="44" t="s">
        <v>35</v>
      </c>
      <c r="X121" s="47" t="s">
        <v>341</v>
      </c>
      <c r="Y121" s="24" t="s">
        <v>15</v>
      </c>
      <c r="Z121" s="25" t="s">
        <v>15</v>
      </c>
      <c r="AA121" s="25"/>
      <c r="AB121" s="27"/>
      <c r="AC121" s="25"/>
      <c r="AD121" s="25"/>
      <c r="AE121" s="25"/>
      <c r="AF121" s="25"/>
      <c r="AG121" s="25"/>
      <c r="AH121" s="25"/>
      <c r="AI121" s="25"/>
      <c r="AJ121" s="25"/>
      <c r="AK121" s="115"/>
      <c r="AL121" s="2"/>
      <c r="AM121" s="2"/>
    </row>
    <row r="122" spans="2:39" ht="112.5" customHeight="1" thickBot="1" x14ac:dyDescent="0.3">
      <c r="B122" s="217"/>
      <c r="C122" s="100" t="s">
        <v>207</v>
      </c>
      <c r="D122" s="15" t="s">
        <v>218</v>
      </c>
      <c r="E122" s="15" t="s">
        <v>244</v>
      </c>
      <c r="F122" s="144" t="s">
        <v>245</v>
      </c>
      <c r="G122" s="69"/>
      <c r="H122" s="21"/>
      <c r="I122" s="21"/>
      <c r="J122" s="21"/>
      <c r="K122" s="30"/>
      <c r="L122" s="21"/>
      <c r="M122" s="21"/>
      <c r="N122" s="21"/>
      <c r="O122" s="21"/>
      <c r="P122" s="21"/>
      <c r="Q122" s="73"/>
      <c r="R122" s="56">
        <v>2</v>
      </c>
      <c r="S122" s="16">
        <v>8</v>
      </c>
      <c r="T122" s="16">
        <v>2</v>
      </c>
      <c r="U122" s="16">
        <f>(R122*S122*T122)</f>
        <v>32</v>
      </c>
      <c r="V122" s="62" t="s">
        <v>29</v>
      </c>
      <c r="W122" s="46" t="s">
        <v>342</v>
      </c>
      <c r="X122" s="47" t="s">
        <v>340</v>
      </c>
      <c r="Y122" s="24" t="s">
        <v>15</v>
      </c>
      <c r="Z122" s="25"/>
      <c r="AA122" s="25"/>
      <c r="AB122" s="27"/>
      <c r="AC122" s="25"/>
      <c r="AD122" s="25"/>
      <c r="AE122" s="25"/>
      <c r="AF122" s="25"/>
      <c r="AG122" s="25"/>
      <c r="AH122" s="25"/>
      <c r="AI122" s="25"/>
      <c r="AJ122" s="25"/>
      <c r="AK122" s="115"/>
      <c r="AL122" s="2"/>
      <c r="AM122" s="2"/>
    </row>
    <row r="123" spans="2:39" ht="112.5" customHeight="1" thickBot="1" x14ac:dyDescent="0.3">
      <c r="B123" s="218"/>
      <c r="C123" s="102" t="s">
        <v>182</v>
      </c>
      <c r="D123" s="83" t="s">
        <v>171</v>
      </c>
      <c r="E123" s="84" t="s">
        <v>172</v>
      </c>
      <c r="F123" s="147" t="s">
        <v>231</v>
      </c>
      <c r="G123" s="76"/>
      <c r="H123" s="77"/>
      <c r="I123" s="77"/>
      <c r="J123" s="77"/>
      <c r="K123" s="77"/>
      <c r="L123" s="77"/>
      <c r="M123" s="77"/>
      <c r="N123" s="77"/>
      <c r="O123" s="78"/>
      <c r="P123" s="77"/>
      <c r="Q123" s="79"/>
      <c r="R123" s="60" t="s">
        <v>23</v>
      </c>
      <c r="S123" s="61">
        <v>1</v>
      </c>
      <c r="T123" s="61">
        <v>4</v>
      </c>
      <c r="U123" s="61">
        <f>(R123*S123*T123)</f>
        <v>4</v>
      </c>
      <c r="V123" s="62" t="s">
        <v>27</v>
      </c>
      <c r="W123" s="50" t="s">
        <v>290</v>
      </c>
      <c r="X123" s="49" t="s">
        <v>339</v>
      </c>
      <c r="Y123" s="43" t="s">
        <v>15</v>
      </c>
      <c r="Z123" s="40"/>
      <c r="AA123" s="40"/>
      <c r="AB123" s="40"/>
      <c r="AC123" s="40"/>
      <c r="AD123" s="40"/>
      <c r="AE123" s="40"/>
      <c r="AF123" s="40"/>
      <c r="AG123" s="40"/>
      <c r="AH123" s="40"/>
      <c r="AI123" s="40"/>
      <c r="AJ123" s="40"/>
      <c r="AK123" s="183"/>
      <c r="AL123" s="2"/>
      <c r="AM123" s="2"/>
    </row>
    <row r="124" spans="2:39" ht="159" customHeight="1" x14ac:dyDescent="0.25">
      <c r="B124" s="243" t="s">
        <v>37</v>
      </c>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
      <c r="AM124" s="2"/>
    </row>
    <row r="125" spans="2:39" customFormat="1" ht="149.25" customHeight="1" x14ac:dyDescent="0.3">
      <c r="B125" s="245" t="s">
        <v>28</v>
      </c>
      <c r="C125" s="242"/>
      <c r="D125" s="242"/>
      <c r="E125" s="242" t="s">
        <v>19</v>
      </c>
      <c r="F125" s="242"/>
      <c r="G125" s="242"/>
      <c r="H125" s="242"/>
      <c r="I125" s="242"/>
      <c r="J125" s="242"/>
      <c r="K125" s="242"/>
      <c r="L125" s="242"/>
      <c r="M125" s="242"/>
      <c r="N125" s="242"/>
      <c r="O125" s="242"/>
      <c r="P125" s="242"/>
      <c r="Q125" s="242"/>
      <c r="R125" s="242"/>
      <c r="S125" s="242"/>
      <c r="T125" s="242"/>
      <c r="U125" s="242"/>
      <c r="V125" s="242"/>
      <c r="W125" s="242"/>
      <c r="X125" s="242" t="s">
        <v>20</v>
      </c>
      <c r="Y125" s="242"/>
      <c r="Z125" s="242"/>
      <c r="AA125" s="242"/>
      <c r="AB125" s="242"/>
      <c r="AC125" s="242"/>
      <c r="AD125" s="242"/>
      <c r="AE125" s="242"/>
      <c r="AF125" s="242"/>
      <c r="AG125" s="242"/>
      <c r="AH125" s="242"/>
      <c r="AI125" s="242"/>
      <c r="AJ125" s="242"/>
      <c r="AK125" s="242"/>
    </row>
    <row r="126" spans="2:39" s="3" customFormat="1" ht="38.25" customHeight="1" x14ac:dyDescent="0.25">
      <c r="B126" s="239" t="s">
        <v>34</v>
      </c>
      <c r="C126" s="240"/>
      <c r="D126" s="240"/>
      <c r="E126" s="241" t="s">
        <v>22</v>
      </c>
      <c r="F126" s="241"/>
      <c r="G126" s="241"/>
      <c r="H126" s="241"/>
      <c r="I126" s="241"/>
      <c r="J126" s="241"/>
      <c r="K126" s="241"/>
      <c r="L126" s="241"/>
      <c r="M126" s="241"/>
      <c r="N126" s="241"/>
      <c r="O126" s="241"/>
      <c r="P126" s="241"/>
      <c r="Q126" s="241"/>
      <c r="R126" s="241"/>
      <c r="S126" s="241"/>
      <c r="T126" s="241"/>
      <c r="U126" s="241"/>
      <c r="V126" s="241"/>
      <c r="W126" s="241"/>
      <c r="X126" s="241" t="s">
        <v>39</v>
      </c>
      <c r="Y126" s="241"/>
      <c r="Z126" s="241"/>
      <c r="AA126" s="241"/>
      <c r="AB126" s="241"/>
      <c r="AC126" s="241"/>
      <c r="AD126" s="241"/>
      <c r="AE126" s="241"/>
      <c r="AF126" s="241"/>
      <c r="AG126" s="241"/>
      <c r="AH126" s="241"/>
      <c r="AI126" s="241"/>
      <c r="AJ126" s="241"/>
      <c r="AK126" s="241"/>
    </row>
  </sheetData>
  <mergeCells count="479">
    <mergeCell ref="AH110:AH111"/>
    <mergeCell ref="AI110:AI111"/>
    <mergeCell ref="AJ110:AJ111"/>
    <mergeCell ref="AK110:AK111"/>
    <mergeCell ref="Y85:Y86"/>
    <mergeCell ref="Z85:Z86"/>
    <mergeCell ref="AA85:AA86"/>
    <mergeCell ref="AB85:AB86"/>
    <mergeCell ref="AC85:AC86"/>
    <mergeCell ref="AD85:AD86"/>
    <mergeCell ref="AE85:AE86"/>
    <mergeCell ref="AF85:AF86"/>
    <mergeCell ref="AG85:AG86"/>
    <mergeCell ref="AH85:AH86"/>
    <mergeCell ref="Y110:Y111"/>
    <mergeCell ref="Z110:Z111"/>
    <mergeCell ref="AA110:AA111"/>
    <mergeCell ref="AB110:AB111"/>
    <mergeCell ref="AC110:AC111"/>
    <mergeCell ref="AD110:AD111"/>
    <mergeCell ref="AE110:AE111"/>
    <mergeCell ref="AF110:AF111"/>
    <mergeCell ref="AG110:AG111"/>
    <mergeCell ref="AI85:AI86"/>
    <mergeCell ref="AJ85:AJ86"/>
    <mergeCell ref="AK85:AK86"/>
    <mergeCell ref="Z80:Z84"/>
    <mergeCell ref="AA80:AA84"/>
    <mergeCell ref="AF80:AF84"/>
    <mergeCell ref="AG80:AG84"/>
    <mergeCell ref="AH80:AH84"/>
    <mergeCell ref="AI80:AI84"/>
    <mergeCell ref="AJ80:AJ84"/>
    <mergeCell ref="AB80:AB84"/>
    <mergeCell ref="AC80:AC84"/>
    <mergeCell ref="AD80:AD84"/>
    <mergeCell ref="AE80:AE84"/>
    <mergeCell ref="AK80:AK84"/>
    <mergeCell ref="AK36:AK37"/>
    <mergeCell ref="AA38:AA39"/>
    <mergeCell ref="AB38:AB39"/>
    <mergeCell ref="AC38:AC39"/>
    <mergeCell ref="AD38:AD39"/>
    <mergeCell ref="AE38:AE39"/>
    <mergeCell ref="AF38:AF39"/>
    <mergeCell ref="AG38:AG39"/>
    <mergeCell ref="AH38:AH39"/>
    <mergeCell ref="AI38:AI39"/>
    <mergeCell ref="AJ38:AJ39"/>
    <mergeCell ref="AK38:AK39"/>
    <mergeCell ref="AF36:AF37"/>
    <mergeCell ref="AG36:AG37"/>
    <mergeCell ref="AH36:AH37"/>
    <mergeCell ref="AI36:AI37"/>
    <mergeCell ref="AJ36:AJ37"/>
    <mergeCell ref="AA36:AA37"/>
    <mergeCell ref="AB36:AB37"/>
    <mergeCell ref="AC36:AC37"/>
    <mergeCell ref="AD36:AD37"/>
    <mergeCell ref="AE36:AE37"/>
    <mergeCell ref="AK12:AK13"/>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F12:AF13"/>
    <mergeCell ref="AG12:AG13"/>
    <mergeCell ref="AH12:AH13"/>
    <mergeCell ref="AI12:AI13"/>
    <mergeCell ref="AJ12:AJ13"/>
    <mergeCell ref="AA12:AA13"/>
    <mergeCell ref="AB12:AB13"/>
    <mergeCell ref="AC12:AC13"/>
    <mergeCell ref="AD12:AD13"/>
    <mergeCell ref="AE12:AE13"/>
    <mergeCell ref="J110:J111"/>
    <mergeCell ref="K110:K111"/>
    <mergeCell ref="E114:E115"/>
    <mergeCell ref="F114:F115"/>
    <mergeCell ref="X117:X118"/>
    <mergeCell ref="Z12:Z13"/>
    <mergeCell ref="Y12:Y13"/>
    <mergeCell ref="Y36:Y37"/>
    <mergeCell ref="Y38:Y39"/>
    <mergeCell ref="Z36:Z37"/>
    <mergeCell ref="Z38:Z39"/>
    <mergeCell ref="Y80:Y84"/>
    <mergeCell ref="X62:X63"/>
    <mergeCell ref="W66:W69"/>
    <mergeCell ref="W80:W84"/>
    <mergeCell ref="X80:X84"/>
    <mergeCell ref="V110:V111"/>
    <mergeCell ref="W110:W111"/>
    <mergeCell ref="X110:X111"/>
    <mergeCell ref="F117:F118"/>
    <mergeCell ref="W74:W75"/>
    <mergeCell ref="N91:N92"/>
    <mergeCell ref="O91:O92"/>
    <mergeCell ref="P91:P92"/>
    <mergeCell ref="B5:B8"/>
    <mergeCell ref="C5:C8"/>
    <mergeCell ref="D5:D8"/>
    <mergeCell ref="E5:E8"/>
    <mergeCell ref="F5:F8"/>
    <mergeCell ref="D110:D111"/>
    <mergeCell ref="F110:F111"/>
    <mergeCell ref="B104:B112"/>
    <mergeCell ref="C36:C39"/>
    <mergeCell ref="D36:D39"/>
    <mergeCell ref="D87:D88"/>
    <mergeCell ref="D93:D94"/>
    <mergeCell ref="F93:F94"/>
    <mergeCell ref="F91:F92"/>
    <mergeCell ref="F34:F35"/>
    <mergeCell ref="F38:F39"/>
    <mergeCell ref="F58:F59"/>
    <mergeCell ref="F51:F54"/>
    <mergeCell ref="F56:F57"/>
    <mergeCell ref="F60:F61"/>
    <mergeCell ref="F64:F65"/>
    <mergeCell ref="F74:F75"/>
    <mergeCell ref="F11:F14"/>
    <mergeCell ref="F29:F30"/>
    <mergeCell ref="X91:X92"/>
    <mergeCell ref="B85:B96"/>
    <mergeCell ref="D98:D99"/>
    <mergeCell ref="D85:D86"/>
    <mergeCell ref="X85:X86"/>
    <mergeCell ref="X89:X90"/>
    <mergeCell ref="W93:W94"/>
    <mergeCell ref="X93:X94"/>
    <mergeCell ref="W98:W99"/>
    <mergeCell ref="X98:X99"/>
    <mergeCell ref="G91:G92"/>
    <mergeCell ref="H91:H92"/>
    <mergeCell ref="I91:I92"/>
    <mergeCell ref="J91:J92"/>
    <mergeCell ref="K91:K92"/>
    <mergeCell ref="L91:L92"/>
    <mergeCell ref="M91:M92"/>
    <mergeCell ref="Q91:Q92"/>
    <mergeCell ref="R91:R92"/>
    <mergeCell ref="V74:V75"/>
    <mergeCell ref="Q74:Q75"/>
    <mergeCell ref="B113:B119"/>
    <mergeCell ref="C113:C115"/>
    <mergeCell ref="C117:C118"/>
    <mergeCell ref="C85:C87"/>
    <mergeCell ref="C101:C103"/>
    <mergeCell ref="V91:V92"/>
    <mergeCell ref="W91:W92"/>
    <mergeCell ref="C110:C112"/>
    <mergeCell ref="C104:C105"/>
    <mergeCell ref="Q110:Q111"/>
    <mergeCell ref="R110:R111"/>
    <mergeCell ref="S110:S111"/>
    <mergeCell ref="T110:T111"/>
    <mergeCell ref="U110:U111"/>
    <mergeCell ref="L110:L111"/>
    <mergeCell ref="M110:M111"/>
    <mergeCell ref="N110:N111"/>
    <mergeCell ref="O110:O111"/>
    <mergeCell ref="P110:P111"/>
    <mergeCell ref="G110:G111"/>
    <mergeCell ref="H110:H111"/>
    <mergeCell ref="I110:I111"/>
    <mergeCell ref="J74:J75"/>
    <mergeCell ref="K74:K75"/>
    <mergeCell ref="L74:L75"/>
    <mergeCell ref="M74:M75"/>
    <mergeCell ref="N74:N75"/>
    <mergeCell ref="O74:O75"/>
    <mergeCell ref="S91:S92"/>
    <mergeCell ref="T91:T92"/>
    <mergeCell ref="U91:U92"/>
    <mergeCell ref="R74:R75"/>
    <mergeCell ref="S74:S75"/>
    <mergeCell ref="T74:T75"/>
    <mergeCell ref="U74:U75"/>
    <mergeCell ref="P74:P75"/>
    <mergeCell ref="T64:T65"/>
    <mergeCell ref="U64:U65"/>
    <mergeCell ref="V64:V65"/>
    <mergeCell ref="W64:W65"/>
    <mergeCell ref="U60:U61"/>
    <mergeCell ref="V60:V61"/>
    <mergeCell ref="W60:W61"/>
    <mergeCell ref="G64:G65"/>
    <mergeCell ref="H64:H65"/>
    <mergeCell ref="I64:I65"/>
    <mergeCell ref="J64:J65"/>
    <mergeCell ref="K64:K65"/>
    <mergeCell ref="L64:L65"/>
    <mergeCell ref="M64:M65"/>
    <mergeCell ref="N64:N65"/>
    <mergeCell ref="O64:O65"/>
    <mergeCell ref="P64:P65"/>
    <mergeCell ref="Q64:Q65"/>
    <mergeCell ref="R64:R65"/>
    <mergeCell ref="S64:S65"/>
    <mergeCell ref="G74:G75"/>
    <mergeCell ref="H74:H75"/>
    <mergeCell ref="I74:I75"/>
    <mergeCell ref="R60:R61"/>
    <mergeCell ref="S60:S61"/>
    <mergeCell ref="T60:T61"/>
    <mergeCell ref="Q58:Q59"/>
    <mergeCell ref="R58:R59"/>
    <mergeCell ref="S58:S59"/>
    <mergeCell ref="T58:T59"/>
    <mergeCell ref="U58:U59"/>
    <mergeCell ref="L58:L59"/>
    <mergeCell ref="M58:M59"/>
    <mergeCell ref="N58:N59"/>
    <mergeCell ref="Q60:Q61"/>
    <mergeCell ref="G60:G61"/>
    <mergeCell ref="H60:H61"/>
    <mergeCell ref="I60:I61"/>
    <mergeCell ref="J60:J61"/>
    <mergeCell ref="K60:K61"/>
    <mergeCell ref="L60:L61"/>
    <mergeCell ref="M60:M61"/>
    <mergeCell ref="N60:N61"/>
    <mergeCell ref="O60:O61"/>
    <mergeCell ref="P60:P61"/>
    <mergeCell ref="O58:O59"/>
    <mergeCell ref="P58:P59"/>
    <mergeCell ref="G58:G59"/>
    <mergeCell ref="H58:H59"/>
    <mergeCell ref="I58:I59"/>
    <mergeCell ref="J58:J59"/>
    <mergeCell ref="K58:K59"/>
    <mergeCell ref="V56:V57"/>
    <mergeCell ref="W56:W57"/>
    <mergeCell ref="L56:L57"/>
    <mergeCell ref="M56:M57"/>
    <mergeCell ref="N56:N57"/>
    <mergeCell ref="O56:O57"/>
    <mergeCell ref="P56:P57"/>
    <mergeCell ref="G56:G57"/>
    <mergeCell ref="H56:H57"/>
    <mergeCell ref="I56:I57"/>
    <mergeCell ref="J56:J57"/>
    <mergeCell ref="K56:K57"/>
    <mergeCell ref="V58:V59"/>
    <mergeCell ref="W58:W59"/>
    <mergeCell ref="R51:R54"/>
    <mergeCell ref="S51:S54"/>
    <mergeCell ref="T51:T54"/>
    <mergeCell ref="U51:U54"/>
    <mergeCell ref="V51:V54"/>
    <mergeCell ref="Q56:Q57"/>
    <mergeCell ref="R56:R57"/>
    <mergeCell ref="S56:S57"/>
    <mergeCell ref="T56:T57"/>
    <mergeCell ref="U56:U57"/>
    <mergeCell ref="G51:G54"/>
    <mergeCell ref="H51:H54"/>
    <mergeCell ref="I51:I54"/>
    <mergeCell ref="J51:J54"/>
    <mergeCell ref="K51:K54"/>
    <mergeCell ref="L51:L54"/>
    <mergeCell ref="M51:M54"/>
    <mergeCell ref="N51:N54"/>
    <mergeCell ref="O51:O54"/>
    <mergeCell ref="Q51:Q54"/>
    <mergeCell ref="U38:U39"/>
    <mergeCell ref="V38:V39"/>
    <mergeCell ref="W38:W39"/>
    <mergeCell ref="H15:H25"/>
    <mergeCell ref="I15:I25"/>
    <mergeCell ref="J15:J25"/>
    <mergeCell ref="K15:K25"/>
    <mergeCell ref="L15:L25"/>
    <mergeCell ref="M15:M25"/>
    <mergeCell ref="N15:N25"/>
    <mergeCell ref="O15:O25"/>
    <mergeCell ref="P15:P25"/>
    <mergeCell ref="Q15:Q25"/>
    <mergeCell ref="R15:R25"/>
    <mergeCell ref="S15:S25"/>
    <mergeCell ref="P38:P39"/>
    <mergeCell ref="Q38:Q39"/>
    <mergeCell ref="R38:R39"/>
    <mergeCell ref="S38:S39"/>
    <mergeCell ref="T38:T39"/>
    <mergeCell ref="L38:L39"/>
    <mergeCell ref="M38:M39"/>
    <mergeCell ref="W51:W54"/>
    <mergeCell ref="N38:N39"/>
    <mergeCell ref="O38:O39"/>
    <mergeCell ref="G38:G39"/>
    <mergeCell ref="H38:H39"/>
    <mergeCell ref="I38:I39"/>
    <mergeCell ref="J38:J39"/>
    <mergeCell ref="K38:K39"/>
    <mergeCell ref="S36:S37"/>
    <mergeCell ref="T36:T37"/>
    <mergeCell ref="U36:U37"/>
    <mergeCell ref="V36:V37"/>
    <mergeCell ref="W36:W37"/>
    <mergeCell ref="V34:V35"/>
    <mergeCell ref="W34:W35"/>
    <mergeCell ref="G34:G35"/>
    <mergeCell ref="G36:G37"/>
    <mergeCell ref="H36:H37"/>
    <mergeCell ref="I36:I37"/>
    <mergeCell ref="J36:J37"/>
    <mergeCell ref="K36:K37"/>
    <mergeCell ref="L36:L37"/>
    <mergeCell ref="M36:M37"/>
    <mergeCell ref="N36:N37"/>
    <mergeCell ref="O36:O37"/>
    <mergeCell ref="P36:P37"/>
    <mergeCell ref="Q36:Q37"/>
    <mergeCell ref="R36:R37"/>
    <mergeCell ref="Q34:Q35"/>
    <mergeCell ref="R34:R35"/>
    <mergeCell ref="S34:S35"/>
    <mergeCell ref="T34:T35"/>
    <mergeCell ref="U34:U35"/>
    <mergeCell ref="M34:M35"/>
    <mergeCell ref="N34:N35"/>
    <mergeCell ref="O34:O35"/>
    <mergeCell ref="P34:P35"/>
    <mergeCell ref="H34:H35"/>
    <mergeCell ref="I34:I35"/>
    <mergeCell ref="J34:J35"/>
    <mergeCell ref="K34:K35"/>
    <mergeCell ref="L34:L35"/>
    <mergeCell ref="S31:S33"/>
    <mergeCell ref="T31:T33"/>
    <mergeCell ref="U31:U33"/>
    <mergeCell ref="V31:V33"/>
    <mergeCell ref="W31:W33"/>
    <mergeCell ref="T29:T30"/>
    <mergeCell ref="U29:U30"/>
    <mergeCell ref="V29:V30"/>
    <mergeCell ref="W29:W30"/>
    <mergeCell ref="H31:H33"/>
    <mergeCell ref="I31:I33"/>
    <mergeCell ref="J31:J33"/>
    <mergeCell ref="K31:K33"/>
    <mergeCell ref="L31:L33"/>
    <mergeCell ref="M31:M33"/>
    <mergeCell ref="N31:N33"/>
    <mergeCell ref="O31:O33"/>
    <mergeCell ref="P31:P33"/>
    <mergeCell ref="Q31:Q33"/>
    <mergeCell ref="R31:R33"/>
    <mergeCell ref="O29:O30"/>
    <mergeCell ref="P29:P30"/>
    <mergeCell ref="Q29:Q30"/>
    <mergeCell ref="R29:R30"/>
    <mergeCell ref="S29:S30"/>
    <mergeCell ref="K29:K30"/>
    <mergeCell ref="L29:L30"/>
    <mergeCell ref="M29:M30"/>
    <mergeCell ref="N29:N30"/>
    <mergeCell ref="G29:G30"/>
    <mergeCell ref="G31:G33"/>
    <mergeCell ref="H29:H30"/>
    <mergeCell ref="I29:I30"/>
    <mergeCell ref="J29:J30"/>
    <mergeCell ref="O12:O13"/>
    <mergeCell ref="N12:N13"/>
    <mergeCell ref="W11:W14"/>
    <mergeCell ref="G15:G25"/>
    <mergeCell ref="T15:T25"/>
    <mergeCell ref="U15:U25"/>
    <mergeCell ref="V15:V25"/>
    <mergeCell ref="W15:W26"/>
    <mergeCell ref="R12:R13"/>
    <mergeCell ref="S12:S13"/>
    <mergeCell ref="T12:T13"/>
    <mergeCell ref="U12:U13"/>
    <mergeCell ref="V12:V13"/>
    <mergeCell ref="L12:L13"/>
    <mergeCell ref="M12:M13"/>
    <mergeCell ref="P12:P13"/>
    <mergeCell ref="Q12:Q13"/>
    <mergeCell ref="G12:G13"/>
    <mergeCell ref="H12:H13"/>
    <mergeCell ref="I12:I13"/>
    <mergeCell ref="J12:J13"/>
    <mergeCell ref="K12:K13"/>
    <mergeCell ref="F31:F33"/>
    <mergeCell ref="C107:C108"/>
    <mergeCell ref="C120:C121"/>
    <mergeCell ref="C78:C79"/>
    <mergeCell ref="D78:D79"/>
    <mergeCell ref="C82:C84"/>
    <mergeCell ref="D82:D84"/>
    <mergeCell ref="C80:C81"/>
    <mergeCell ref="D91:D92"/>
    <mergeCell ref="C98:C99"/>
    <mergeCell ref="D114:D115"/>
    <mergeCell ref="C71:C73"/>
    <mergeCell ref="F15:F25"/>
    <mergeCell ref="C51:C52"/>
    <mergeCell ref="C53:C54"/>
    <mergeCell ref="C56:C57"/>
    <mergeCell ref="C58:C59"/>
    <mergeCell ref="D66:D69"/>
    <mergeCell ref="B4:F4"/>
    <mergeCell ref="F36:F37"/>
    <mergeCell ref="C64:C65"/>
    <mergeCell ref="C60:C61"/>
    <mergeCell ref="D64:D65"/>
    <mergeCell ref="E64:E65"/>
    <mergeCell ref="C11:C14"/>
    <mergeCell ref="C15:C25"/>
    <mergeCell ref="C29:C30"/>
    <mergeCell ref="C31:C33"/>
    <mergeCell ref="C34:C35"/>
    <mergeCell ref="D34:D35"/>
    <mergeCell ref="E34:E35"/>
    <mergeCell ref="E36:E37"/>
    <mergeCell ref="E38:E39"/>
    <mergeCell ref="D29:D30"/>
    <mergeCell ref="D31:D33"/>
    <mergeCell ref="E31:E33"/>
    <mergeCell ref="B126:D126"/>
    <mergeCell ref="X126:AK126"/>
    <mergeCell ref="B48:B65"/>
    <mergeCell ref="X125:AK125"/>
    <mergeCell ref="B124:AK124"/>
    <mergeCell ref="B125:D125"/>
    <mergeCell ref="B97:B103"/>
    <mergeCell ref="E125:W125"/>
    <mergeCell ref="E126:W126"/>
    <mergeCell ref="C89:C94"/>
    <mergeCell ref="B120:B123"/>
    <mergeCell ref="B66:B73"/>
    <mergeCell ref="B74:B84"/>
    <mergeCell ref="C74:C75"/>
    <mergeCell ref="D60:D61"/>
    <mergeCell ref="D50:D54"/>
    <mergeCell ref="E51:E52"/>
    <mergeCell ref="E53:E54"/>
    <mergeCell ref="D56:D59"/>
    <mergeCell ref="E56:E57"/>
    <mergeCell ref="E58:E59"/>
    <mergeCell ref="E60:E61"/>
    <mergeCell ref="D74:D75"/>
    <mergeCell ref="P51:P54"/>
    <mergeCell ref="R4:V7"/>
    <mergeCell ref="AG7:AH7"/>
    <mergeCell ref="AI7:AI8"/>
    <mergeCell ref="C1:AK3"/>
    <mergeCell ref="W4:AK5"/>
    <mergeCell ref="B9:B47"/>
    <mergeCell ref="C9:C10"/>
    <mergeCell ref="B1:B3"/>
    <mergeCell ref="G4:J7"/>
    <mergeCell ref="AA6:AJ6"/>
    <mergeCell ref="AA7:AC7"/>
    <mergeCell ref="AD7:AF7"/>
    <mergeCell ref="AK7:AK8"/>
    <mergeCell ref="K4:Q7"/>
    <mergeCell ref="AJ7:AJ8"/>
    <mergeCell ref="X6:X8"/>
    <mergeCell ref="Y6:Y8"/>
    <mergeCell ref="Z6:Z8"/>
    <mergeCell ref="W6:W8"/>
    <mergeCell ref="D11:D14"/>
    <mergeCell ref="E12:E13"/>
    <mergeCell ref="D15:D26"/>
    <mergeCell ref="E15:E17"/>
    <mergeCell ref="E23:E24"/>
  </mergeCells>
  <pageMargins left="0.7" right="0.7" top="0.75" bottom="0.75" header="0.3" footer="0.3"/>
  <pageSetup scale="13"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3"/>
  <sheetViews>
    <sheetView tabSelected="1" topLeftCell="A86" zoomScale="70" zoomScaleNormal="70" workbookViewId="0">
      <selection activeCell="B82" sqref="B82:B84"/>
    </sheetView>
  </sheetViews>
  <sheetFormatPr baseColWidth="10" defaultRowHeight="15" x14ac:dyDescent="0.25"/>
  <cols>
    <col min="1" max="1" width="47" customWidth="1"/>
    <col min="2" max="2" width="38.28515625" customWidth="1"/>
    <col min="3" max="3" width="31.28515625" customWidth="1"/>
    <col min="4" max="4" width="40" customWidth="1"/>
    <col min="5" max="6" width="43.5703125" customWidth="1"/>
    <col min="7" max="7" width="66.42578125" customWidth="1"/>
    <col min="8" max="8" width="13.5703125" customWidth="1"/>
    <col min="9" max="9" width="13.85546875" customWidth="1"/>
    <col min="10" max="20" width="18.28515625" customWidth="1"/>
  </cols>
  <sheetData>
    <row r="1" spans="1:20" ht="150.75" customHeight="1" thickBot="1" x14ac:dyDescent="0.3">
      <c r="A1" s="366" t="s">
        <v>348</v>
      </c>
      <c r="B1" s="367"/>
      <c r="C1" s="367"/>
      <c r="D1" s="367"/>
      <c r="E1" s="367"/>
      <c r="F1" s="367"/>
      <c r="G1" s="368"/>
      <c r="H1" s="368"/>
      <c r="I1" s="368"/>
      <c r="J1" s="368"/>
      <c r="K1" s="368"/>
      <c r="L1" s="368"/>
      <c r="M1" s="368"/>
      <c r="N1" s="369"/>
      <c r="O1" s="370" t="s">
        <v>347</v>
      </c>
      <c r="P1" s="371"/>
      <c r="Q1" s="371"/>
      <c r="R1" s="371"/>
      <c r="S1" s="371"/>
      <c r="T1" s="372"/>
    </row>
    <row r="2" spans="1:20" ht="64.5" customHeight="1" thickBot="1" x14ac:dyDescent="0.3">
      <c r="A2" s="373" t="s">
        <v>38</v>
      </c>
      <c r="B2" s="376" t="s">
        <v>31</v>
      </c>
      <c r="C2" s="376" t="s">
        <v>3</v>
      </c>
      <c r="D2" s="419" t="s">
        <v>4</v>
      </c>
      <c r="E2" s="419" t="s">
        <v>354</v>
      </c>
      <c r="F2" s="421" t="s">
        <v>51</v>
      </c>
      <c r="G2" s="421"/>
      <c r="H2" s="421"/>
      <c r="I2" s="421"/>
      <c r="J2" s="421"/>
      <c r="K2" s="421"/>
      <c r="L2" s="421"/>
      <c r="M2" s="421"/>
      <c r="N2" s="421"/>
      <c r="O2" s="421"/>
      <c r="P2" s="421"/>
      <c r="Q2" s="421"/>
      <c r="R2" s="421"/>
      <c r="S2" s="421"/>
      <c r="T2" s="422"/>
    </row>
    <row r="3" spans="1:20" ht="64.5" customHeight="1" thickBot="1" x14ac:dyDescent="0.3">
      <c r="A3" s="374"/>
      <c r="B3" s="377"/>
      <c r="C3" s="377"/>
      <c r="D3" s="419"/>
      <c r="E3" s="419"/>
      <c r="F3" s="377" t="s">
        <v>353</v>
      </c>
      <c r="G3" s="379" t="s">
        <v>13</v>
      </c>
      <c r="H3" s="380" t="s">
        <v>18</v>
      </c>
      <c r="I3" s="380" t="s">
        <v>52</v>
      </c>
      <c r="J3" s="381" t="s">
        <v>45</v>
      </c>
      <c r="K3" s="381"/>
      <c r="L3" s="381"/>
      <c r="M3" s="381"/>
      <c r="N3" s="381"/>
      <c r="O3" s="381"/>
      <c r="P3" s="381"/>
      <c r="Q3" s="381"/>
      <c r="R3" s="381"/>
      <c r="S3" s="381"/>
      <c r="T3" s="382"/>
    </row>
    <row r="4" spans="1:20" ht="77.25" customHeight="1" thickBot="1" x14ac:dyDescent="0.3">
      <c r="A4" s="374"/>
      <c r="B4" s="377"/>
      <c r="C4" s="377"/>
      <c r="D4" s="419"/>
      <c r="E4" s="419"/>
      <c r="F4" s="377"/>
      <c r="G4" s="379"/>
      <c r="H4" s="380"/>
      <c r="I4" s="380"/>
      <c r="J4" s="417" t="s">
        <v>351</v>
      </c>
      <c r="K4" s="418"/>
      <c r="L4" s="185" t="s">
        <v>352</v>
      </c>
      <c r="M4" s="363" t="s">
        <v>48</v>
      </c>
      <c r="N4" s="363"/>
      <c r="O4" s="363"/>
      <c r="P4" s="363" t="s">
        <v>47</v>
      </c>
      <c r="Q4" s="363"/>
      <c r="R4" s="364" t="s">
        <v>41</v>
      </c>
      <c r="S4" s="364" t="s">
        <v>42</v>
      </c>
      <c r="T4" s="365" t="s">
        <v>32</v>
      </c>
    </row>
    <row r="5" spans="1:20" ht="108.75" customHeight="1" thickBot="1" x14ac:dyDescent="0.3">
      <c r="A5" s="375"/>
      <c r="B5" s="378"/>
      <c r="C5" s="378"/>
      <c r="D5" s="420"/>
      <c r="E5" s="420"/>
      <c r="F5" s="378"/>
      <c r="G5" s="379"/>
      <c r="H5" s="380"/>
      <c r="I5" s="380"/>
      <c r="J5" s="184" t="s">
        <v>40</v>
      </c>
      <c r="K5" s="184" t="s">
        <v>349</v>
      </c>
      <c r="L5" s="184" t="s">
        <v>350</v>
      </c>
      <c r="M5" s="184" t="s">
        <v>44</v>
      </c>
      <c r="N5" s="184" t="s">
        <v>50</v>
      </c>
      <c r="O5" s="184" t="s">
        <v>43</v>
      </c>
      <c r="P5" s="184" t="s">
        <v>49</v>
      </c>
      <c r="Q5" s="184" t="s">
        <v>43</v>
      </c>
      <c r="R5" s="364"/>
      <c r="S5" s="364"/>
      <c r="T5" s="365"/>
    </row>
    <row r="6" spans="1:20" ht="162.75" x14ac:dyDescent="0.25">
      <c r="A6" s="216" t="s">
        <v>264</v>
      </c>
      <c r="B6" s="219" t="s">
        <v>168</v>
      </c>
      <c r="C6" s="80" t="s">
        <v>169</v>
      </c>
      <c r="D6" s="81" t="s">
        <v>181</v>
      </c>
      <c r="E6" s="138" t="s">
        <v>225</v>
      </c>
      <c r="F6" s="44" t="s">
        <v>35</v>
      </c>
      <c r="G6" s="45" t="s">
        <v>254</v>
      </c>
      <c r="H6" s="186" t="s">
        <v>15</v>
      </c>
      <c r="I6" s="187" t="s">
        <v>15</v>
      </c>
      <c r="J6" s="39"/>
      <c r="K6" s="39"/>
      <c r="L6" s="39"/>
      <c r="M6" s="39"/>
      <c r="N6" s="39"/>
      <c r="O6" s="39"/>
      <c r="P6" s="39"/>
      <c r="Q6" s="39"/>
      <c r="R6" s="39"/>
      <c r="S6" s="39"/>
      <c r="T6" s="196" t="s">
        <v>15</v>
      </c>
    </row>
    <row r="7" spans="1:20" ht="51" x14ac:dyDescent="0.25">
      <c r="A7" s="217"/>
      <c r="B7" s="220"/>
      <c r="C7" s="11" t="s">
        <v>166</v>
      </c>
      <c r="D7" s="13" t="s">
        <v>167</v>
      </c>
      <c r="E7" s="139" t="s">
        <v>226</v>
      </c>
      <c r="F7" s="46" t="s">
        <v>253</v>
      </c>
      <c r="G7" s="47" t="s">
        <v>299</v>
      </c>
      <c r="H7" s="188" t="s">
        <v>15</v>
      </c>
      <c r="I7" s="25"/>
      <c r="J7" s="25"/>
      <c r="K7" s="25"/>
      <c r="L7" s="25"/>
      <c r="M7" s="25"/>
      <c r="N7" s="25"/>
      <c r="O7" s="25"/>
      <c r="P7" s="25"/>
      <c r="Q7" s="25"/>
      <c r="R7" s="25"/>
      <c r="S7" s="25"/>
      <c r="T7" s="195" t="s">
        <v>15</v>
      </c>
    </row>
    <row r="8" spans="1:20" ht="76.5" x14ac:dyDescent="0.25">
      <c r="A8" s="217"/>
      <c r="B8" s="254" t="s">
        <v>57</v>
      </c>
      <c r="C8" s="237" t="s">
        <v>55</v>
      </c>
      <c r="D8" s="8" t="s">
        <v>56</v>
      </c>
      <c r="E8" s="335" t="s">
        <v>58</v>
      </c>
      <c r="F8" s="271" t="s">
        <v>252</v>
      </c>
      <c r="G8" s="48" t="s">
        <v>60</v>
      </c>
      <c r="H8" s="188" t="s">
        <v>15</v>
      </c>
      <c r="I8" s="189" t="s">
        <v>15</v>
      </c>
      <c r="J8" s="25"/>
      <c r="K8" s="25"/>
      <c r="L8" s="25"/>
      <c r="M8" s="25"/>
      <c r="N8" s="25"/>
      <c r="O8" s="25"/>
      <c r="P8" s="25"/>
      <c r="Q8" s="25"/>
      <c r="R8" s="25"/>
      <c r="S8" s="25"/>
      <c r="T8" s="115"/>
    </row>
    <row r="9" spans="1:20" ht="46.5" x14ac:dyDescent="0.25">
      <c r="A9" s="217"/>
      <c r="B9" s="254"/>
      <c r="C9" s="237"/>
      <c r="D9" s="237" t="s">
        <v>59</v>
      </c>
      <c r="E9" s="335"/>
      <c r="F9" s="271"/>
      <c r="G9" s="48" t="s">
        <v>60</v>
      </c>
      <c r="H9" s="341"/>
      <c r="I9" s="390" t="s">
        <v>15</v>
      </c>
      <c r="J9" s="339"/>
      <c r="K9" s="339"/>
      <c r="L9" s="339"/>
      <c r="M9" s="339"/>
      <c r="N9" s="339"/>
      <c r="O9" s="339"/>
      <c r="P9" s="339"/>
      <c r="Q9" s="339"/>
      <c r="R9" s="339"/>
      <c r="S9" s="339"/>
      <c r="T9" s="386" t="s">
        <v>15</v>
      </c>
    </row>
    <row r="10" spans="1:20" ht="93" x14ac:dyDescent="0.25">
      <c r="A10" s="217"/>
      <c r="B10" s="254"/>
      <c r="C10" s="237"/>
      <c r="D10" s="237"/>
      <c r="E10" s="335"/>
      <c r="F10" s="271"/>
      <c r="G10" s="48" t="s">
        <v>180</v>
      </c>
      <c r="H10" s="342"/>
      <c r="I10" s="391"/>
      <c r="J10" s="340"/>
      <c r="K10" s="340"/>
      <c r="L10" s="340"/>
      <c r="M10" s="340"/>
      <c r="N10" s="340"/>
      <c r="O10" s="340"/>
      <c r="P10" s="340"/>
      <c r="Q10" s="340"/>
      <c r="R10" s="340"/>
      <c r="S10" s="340"/>
      <c r="T10" s="387"/>
    </row>
    <row r="11" spans="1:20" ht="76.5" x14ac:dyDescent="0.25">
      <c r="A11" s="217"/>
      <c r="B11" s="254"/>
      <c r="C11" s="237"/>
      <c r="D11" s="7" t="s">
        <v>61</v>
      </c>
      <c r="E11" s="335"/>
      <c r="F11" s="271"/>
      <c r="G11" s="48" t="s">
        <v>60</v>
      </c>
      <c r="H11" s="188" t="s">
        <v>15</v>
      </c>
      <c r="I11" s="25"/>
      <c r="J11" s="25"/>
      <c r="K11" s="25"/>
      <c r="L11" s="25"/>
      <c r="M11" s="25"/>
      <c r="N11" s="25"/>
      <c r="O11" s="25"/>
      <c r="P11" s="25"/>
      <c r="Q11" s="25"/>
      <c r="R11" s="25"/>
      <c r="S11" s="25"/>
      <c r="T11" s="195" t="s">
        <v>15</v>
      </c>
    </row>
    <row r="12" spans="1:20" ht="69.75" x14ac:dyDescent="0.25">
      <c r="A12" s="217"/>
      <c r="B12" s="255" t="s">
        <v>64</v>
      </c>
      <c r="C12" s="237" t="s">
        <v>62</v>
      </c>
      <c r="D12" s="237" t="s">
        <v>63</v>
      </c>
      <c r="E12" s="246" t="s">
        <v>65</v>
      </c>
      <c r="F12" s="274" t="s">
        <v>255</v>
      </c>
      <c r="G12" s="48" t="s">
        <v>256</v>
      </c>
      <c r="H12" s="388" t="s">
        <v>15</v>
      </c>
      <c r="I12" s="390" t="s">
        <v>15</v>
      </c>
      <c r="J12" s="339"/>
      <c r="K12" s="339"/>
      <c r="L12" s="339"/>
      <c r="M12" s="339"/>
      <c r="N12" s="339"/>
      <c r="O12" s="339"/>
      <c r="P12" s="339"/>
      <c r="Q12" s="339"/>
      <c r="R12" s="339"/>
      <c r="S12" s="339"/>
      <c r="T12" s="384"/>
    </row>
    <row r="13" spans="1:20" ht="93" x14ac:dyDescent="0.25">
      <c r="A13" s="217"/>
      <c r="B13" s="255"/>
      <c r="C13" s="237"/>
      <c r="D13" s="237"/>
      <c r="E13" s="246"/>
      <c r="F13" s="275"/>
      <c r="G13" s="48" t="s">
        <v>66</v>
      </c>
      <c r="H13" s="389"/>
      <c r="I13" s="391"/>
      <c r="J13" s="340"/>
      <c r="K13" s="340"/>
      <c r="L13" s="340"/>
      <c r="M13" s="340"/>
      <c r="N13" s="340"/>
      <c r="O13" s="340"/>
      <c r="P13" s="340"/>
      <c r="Q13" s="340"/>
      <c r="R13" s="340"/>
      <c r="S13" s="340"/>
      <c r="T13" s="385"/>
    </row>
    <row r="14" spans="1:20" ht="46.5" x14ac:dyDescent="0.25">
      <c r="A14" s="217"/>
      <c r="B14" s="255"/>
      <c r="C14" s="237"/>
      <c r="D14" s="237"/>
      <c r="E14" s="246"/>
      <c r="F14" s="275"/>
      <c r="G14" s="48" t="s">
        <v>179</v>
      </c>
      <c r="H14" s="188" t="s">
        <v>15</v>
      </c>
      <c r="I14" s="25"/>
      <c r="J14" s="25"/>
      <c r="K14" s="25"/>
      <c r="L14" s="25"/>
      <c r="M14" s="25"/>
      <c r="N14" s="25"/>
      <c r="O14" s="25"/>
      <c r="P14" s="25"/>
      <c r="Q14" s="25"/>
      <c r="R14" s="25"/>
      <c r="S14" s="25"/>
      <c r="T14" s="115"/>
    </row>
    <row r="15" spans="1:20" ht="51" x14ac:dyDescent="0.25">
      <c r="A15" s="217"/>
      <c r="B15" s="255"/>
      <c r="C15" s="237"/>
      <c r="D15" s="8" t="s">
        <v>67</v>
      </c>
      <c r="E15" s="246"/>
      <c r="F15" s="275"/>
      <c r="G15" s="48" t="s">
        <v>68</v>
      </c>
      <c r="H15" s="188" t="s">
        <v>15</v>
      </c>
      <c r="I15" s="25"/>
      <c r="J15" s="25"/>
      <c r="K15" s="25"/>
      <c r="L15" s="25"/>
      <c r="M15" s="25"/>
      <c r="N15" s="25"/>
      <c r="O15" s="25"/>
      <c r="P15" s="25"/>
      <c r="Q15" s="25"/>
      <c r="R15" s="25"/>
      <c r="S15" s="25"/>
      <c r="T15" s="115"/>
    </row>
    <row r="16" spans="1:20" ht="76.5" x14ac:dyDescent="0.25">
      <c r="A16" s="217"/>
      <c r="B16" s="255"/>
      <c r="C16" s="237"/>
      <c r="D16" s="8" t="s">
        <v>69</v>
      </c>
      <c r="E16" s="246"/>
      <c r="F16" s="275"/>
      <c r="G16" s="48" t="s">
        <v>176</v>
      </c>
      <c r="H16" s="188" t="s">
        <v>15</v>
      </c>
      <c r="I16" s="25"/>
      <c r="J16" s="25"/>
      <c r="K16" s="25"/>
      <c r="L16" s="25"/>
      <c r="M16" s="25"/>
      <c r="N16" s="25"/>
      <c r="O16" s="25"/>
      <c r="P16" s="25"/>
      <c r="Q16" s="25"/>
      <c r="R16" s="25"/>
      <c r="S16" s="25"/>
      <c r="T16" s="115"/>
    </row>
    <row r="17" spans="1:20" ht="93" x14ac:dyDescent="0.25">
      <c r="A17" s="217"/>
      <c r="B17" s="255"/>
      <c r="C17" s="237"/>
      <c r="D17" s="7" t="s">
        <v>70</v>
      </c>
      <c r="E17" s="246"/>
      <c r="F17" s="275"/>
      <c r="G17" s="48" t="s">
        <v>177</v>
      </c>
      <c r="H17" s="188" t="s">
        <v>15</v>
      </c>
      <c r="I17" s="189" t="s">
        <v>15</v>
      </c>
      <c r="J17" s="25"/>
      <c r="K17" s="25"/>
      <c r="L17" s="25"/>
      <c r="M17" s="25"/>
      <c r="N17" s="25"/>
      <c r="O17" s="25"/>
      <c r="P17" s="25"/>
      <c r="Q17" s="25"/>
      <c r="R17" s="25"/>
      <c r="S17" s="25"/>
      <c r="T17" s="195" t="s">
        <v>15</v>
      </c>
    </row>
    <row r="18" spans="1:20" ht="93" x14ac:dyDescent="0.25">
      <c r="A18" s="217"/>
      <c r="B18" s="255"/>
      <c r="C18" s="237"/>
      <c r="D18" s="9" t="s">
        <v>71</v>
      </c>
      <c r="E18" s="246"/>
      <c r="F18" s="275"/>
      <c r="G18" s="48" t="s">
        <v>177</v>
      </c>
      <c r="H18" s="188" t="s">
        <v>15</v>
      </c>
      <c r="I18" s="25"/>
      <c r="J18" s="25"/>
      <c r="K18" s="25"/>
      <c r="L18" s="25"/>
      <c r="M18" s="25"/>
      <c r="N18" s="25"/>
      <c r="O18" s="25"/>
      <c r="P18" s="25"/>
      <c r="Q18" s="25"/>
      <c r="R18" s="25"/>
      <c r="S18" s="25"/>
      <c r="T18" s="115"/>
    </row>
    <row r="19" spans="1:20" ht="93" x14ac:dyDescent="0.25">
      <c r="A19" s="217"/>
      <c r="B19" s="255"/>
      <c r="C19" s="237"/>
      <c r="D19" s="7" t="s">
        <v>72</v>
      </c>
      <c r="E19" s="246"/>
      <c r="F19" s="275"/>
      <c r="G19" s="48" t="s">
        <v>178</v>
      </c>
      <c r="H19" s="188" t="s">
        <v>15</v>
      </c>
      <c r="I19" s="25"/>
      <c r="J19" s="25"/>
      <c r="K19" s="25"/>
      <c r="L19" s="25"/>
      <c r="M19" s="25"/>
      <c r="N19" s="25"/>
      <c r="O19" s="25"/>
      <c r="P19" s="25"/>
      <c r="Q19" s="25"/>
      <c r="R19" s="25"/>
      <c r="S19" s="25"/>
      <c r="T19" s="115"/>
    </row>
    <row r="20" spans="1:20" ht="46.5" x14ac:dyDescent="0.25">
      <c r="A20" s="217"/>
      <c r="B20" s="255"/>
      <c r="C20" s="237"/>
      <c r="D20" s="238" t="s">
        <v>73</v>
      </c>
      <c r="E20" s="246"/>
      <c r="F20" s="275"/>
      <c r="G20" s="48" t="s">
        <v>74</v>
      </c>
      <c r="H20" s="188" t="s">
        <v>15</v>
      </c>
      <c r="I20" s="25"/>
      <c r="J20" s="25"/>
      <c r="K20" s="25"/>
      <c r="L20" s="25"/>
      <c r="M20" s="25"/>
      <c r="N20" s="25"/>
      <c r="O20" s="25"/>
      <c r="P20" s="25"/>
      <c r="Q20" s="25"/>
      <c r="R20" s="25"/>
      <c r="S20" s="25"/>
      <c r="T20" s="115"/>
    </row>
    <row r="21" spans="1:20" ht="23.25" x14ac:dyDescent="0.25">
      <c r="A21" s="217"/>
      <c r="B21" s="255"/>
      <c r="C21" s="237"/>
      <c r="D21" s="238"/>
      <c r="E21" s="246"/>
      <c r="F21" s="275"/>
      <c r="G21" s="48" t="s">
        <v>176</v>
      </c>
      <c r="H21" s="188" t="s">
        <v>15</v>
      </c>
      <c r="I21" s="25"/>
      <c r="J21" s="25"/>
      <c r="K21" s="25"/>
      <c r="L21" s="25"/>
      <c r="M21" s="25"/>
      <c r="N21" s="25"/>
      <c r="O21" s="25"/>
      <c r="P21" s="25"/>
      <c r="Q21" s="25"/>
      <c r="R21" s="25"/>
      <c r="S21" s="25"/>
      <c r="T21" s="115"/>
    </row>
    <row r="22" spans="1:20" ht="69.75" x14ac:dyDescent="0.25">
      <c r="A22" s="217"/>
      <c r="B22" s="255"/>
      <c r="C22" s="237"/>
      <c r="D22" s="8" t="s">
        <v>75</v>
      </c>
      <c r="E22" s="246"/>
      <c r="F22" s="275"/>
      <c r="G22" s="48" t="s">
        <v>76</v>
      </c>
      <c r="H22" s="188" t="s">
        <v>15</v>
      </c>
      <c r="I22" s="25"/>
      <c r="J22" s="25"/>
      <c r="K22" s="25"/>
      <c r="L22" s="25"/>
      <c r="M22" s="25"/>
      <c r="N22" s="25"/>
      <c r="O22" s="25"/>
      <c r="P22" s="25"/>
      <c r="Q22" s="25"/>
      <c r="R22" s="25"/>
      <c r="S22" s="25"/>
      <c r="T22" s="115"/>
    </row>
    <row r="23" spans="1:20" ht="93" x14ac:dyDescent="0.25">
      <c r="A23" s="217"/>
      <c r="B23" s="94" t="s">
        <v>78</v>
      </c>
      <c r="C23" s="237"/>
      <c r="D23" s="7" t="s">
        <v>77</v>
      </c>
      <c r="E23" s="140" t="s">
        <v>79</v>
      </c>
      <c r="F23" s="276"/>
      <c r="G23" s="48" t="s">
        <v>80</v>
      </c>
      <c r="H23" s="188" t="s">
        <v>15</v>
      </c>
      <c r="I23" s="189" t="s">
        <v>15</v>
      </c>
      <c r="J23" s="25"/>
      <c r="K23" s="25"/>
      <c r="L23" s="25"/>
      <c r="M23" s="25"/>
      <c r="N23" s="25"/>
      <c r="O23" s="25"/>
      <c r="P23" s="25"/>
      <c r="Q23" s="25"/>
      <c r="R23" s="25"/>
      <c r="S23" s="25"/>
      <c r="T23" s="115"/>
    </row>
    <row r="24" spans="1:20" ht="127.5" x14ac:dyDescent="0.25">
      <c r="A24" s="217"/>
      <c r="B24" s="95" t="s">
        <v>64</v>
      </c>
      <c r="C24" s="7" t="s">
        <v>82</v>
      </c>
      <c r="D24" s="7" t="s">
        <v>83</v>
      </c>
      <c r="E24" s="141" t="s">
        <v>84</v>
      </c>
      <c r="F24" s="46" t="s">
        <v>35</v>
      </c>
      <c r="G24" s="48" t="s">
        <v>76</v>
      </c>
      <c r="H24" s="188" t="s">
        <v>15</v>
      </c>
      <c r="I24" s="25"/>
      <c r="J24" s="25"/>
      <c r="K24" s="25"/>
      <c r="L24" s="25"/>
      <c r="M24" s="25"/>
      <c r="N24" s="25"/>
      <c r="O24" s="25"/>
      <c r="P24" s="25"/>
      <c r="Q24" s="25"/>
      <c r="R24" s="25"/>
      <c r="S24" s="25"/>
      <c r="T24" s="115"/>
    </row>
    <row r="25" spans="1:20" ht="116.25" x14ac:dyDescent="0.25">
      <c r="A25" s="217"/>
      <c r="B25" s="96" t="s">
        <v>78</v>
      </c>
      <c r="C25" s="7" t="s">
        <v>82</v>
      </c>
      <c r="D25" s="7" t="s">
        <v>85</v>
      </c>
      <c r="E25" s="141" t="s">
        <v>84</v>
      </c>
      <c r="F25" s="46" t="s">
        <v>35</v>
      </c>
      <c r="G25" s="47" t="s">
        <v>280</v>
      </c>
      <c r="H25" s="188" t="s">
        <v>15</v>
      </c>
      <c r="I25" s="25"/>
      <c r="J25" s="25"/>
      <c r="K25" s="25"/>
      <c r="L25" s="25"/>
      <c r="M25" s="25"/>
      <c r="N25" s="25"/>
      <c r="O25" s="25"/>
      <c r="P25" s="25"/>
      <c r="Q25" s="25"/>
      <c r="R25" s="25"/>
      <c r="S25" s="25"/>
      <c r="T25" s="115"/>
    </row>
    <row r="26" spans="1:20" ht="93" x14ac:dyDescent="0.25">
      <c r="A26" s="217"/>
      <c r="B26" s="256" t="s">
        <v>64</v>
      </c>
      <c r="C26" s="237" t="s">
        <v>87</v>
      </c>
      <c r="D26" s="7" t="s">
        <v>88</v>
      </c>
      <c r="E26" s="246" t="s">
        <v>89</v>
      </c>
      <c r="F26" s="277" t="s">
        <v>35</v>
      </c>
      <c r="G26" s="47" t="s">
        <v>90</v>
      </c>
      <c r="H26" s="188" t="s">
        <v>15</v>
      </c>
      <c r="I26" s="25"/>
      <c r="J26" s="25"/>
      <c r="K26" s="25"/>
      <c r="L26" s="25"/>
      <c r="M26" s="25"/>
      <c r="N26" s="25"/>
      <c r="O26" s="25"/>
      <c r="P26" s="25"/>
      <c r="Q26" s="25"/>
      <c r="R26" s="25"/>
      <c r="S26" s="25"/>
      <c r="T26" s="115"/>
    </row>
    <row r="27" spans="1:20" ht="51.75" thickBot="1" x14ac:dyDescent="0.3">
      <c r="A27" s="217"/>
      <c r="B27" s="256"/>
      <c r="C27" s="237"/>
      <c r="D27" s="7" t="s">
        <v>91</v>
      </c>
      <c r="E27" s="246"/>
      <c r="F27" s="277"/>
      <c r="G27" s="47" t="s">
        <v>92</v>
      </c>
      <c r="H27" s="188" t="s">
        <v>15</v>
      </c>
      <c r="I27" s="25"/>
      <c r="J27" s="25"/>
      <c r="K27" s="25"/>
      <c r="L27" s="25"/>
      <c r="M27" s="25"/>
      <c r="N27" s="25"/>
      <c r="O27" s="25"/>
      <c r="P27" s="25"/>
      <c r="Q27" s="25"/>
      <c r="R27" s="25"/>
      <c r="S27" s="25"/>
      <c r="T27" s="115"/>
    </row>
    <row r="28" spans="1:20" ht="46.5" x14ac:dyDescent="0.25">
      <c r="A28" s="217"/>
      <c r="B28" s="255" t="s">
        <v>94</v>
      </c>
      <c r="C28" s="238" t="s">
        <v>82</v>
      </c>
      <c r="D28" s="238" t="s">
        <v>93</v>
      </c>
      <c r="E28" s="246" t="s">
        <v>95</v>
      </c>
      <c r="F28" s="277" t="s">
        <v>35</v>
      </c>
      <c r="G28" s="128" t="s">
        <v>96</v>
      </c>
      <c r="H28" s="188" t="s">
        <v>15</v>
      </c>
      <c r="I28" s="25"/>
      <c r="J28" s="25"/>
      <c r="K28" s="25"/>
      <c r="L28" s="25"/>
      <c r="M28" s="25"/>
      <c r="N28" s="25"/>
      <c r="O28" s="25"/>
      <c r="P28" s="25"/>
      <c r="Q28" s="25"/>
      <c r="R28" s="25"/>
      <c r="S28" s="25"/>
      <c r="T28" s="115"/>
    </row>
    <row r="29" spans="1:20" ht="69.75" x14ac:dyDescent="0.25">
      <c r="A29" s="217"/>
      <c r="B29" s="255"/>
      <c r="C29" s="238"/>
      <c r="D29" s="238"/>
      <c r="E29" s="246"/>
      <c r="F29" s="277"/>
      <c r="G29" s="49" t="s">
        <v>97</v>
      </c>
      <c r="H29" s="188" t="s">
        <v>15</v>
      </c>
      <c r="I29" s="25"/>
      <c r="J29" s="25"/>
      <c r="K29" s="25"/>
      <c r="L29" s="25"/>
      <c r="M29" s="25"/>
      <c r="N29" s="25"/>
      <c r="O29" s="25"/>
      <c r="P29" s="25"/>
      <c r="Q29" s="25"/>
      <c r="R29" s="25"/>
      <c r="S29" s="25"/>
      <c r="T29" s="115"/>
    </row>
    <row r="30" spans="1:20" ht="69.75" x14ac:dyDescent="0.25">
      <c r="A30" s="217"/>
      <c r="B30" s="255"/>
      <c r="C30" s="238"/>
      <c r="D30" s="238"/>
      <c r="E30" s="246"/>
      <c r="F30" s="277"/>
      <c r="G30" s="49" t="s">
        <v>303</v>
      </c>
      <c r="H30" s="188" t="s">
        <v>15</v>
      </c>
      <c r="I30" s="25"/>
      <c r="J30" s="25"/>
      <c r="K30" s="25"/>
      <c r="L30" s="25"/>
      <c r="M30" s="25"/>
      <c r="N30" s="25"/>
      <c r="O30" s="25"/>
      <c r="P30" s="25"/>
      <c r="Q30" s="25"/>
      <c r="R30" s="25"/>
      <c r="S30" s="25"/>
      <c r="T30" s="115"/>
    </row>
    <row r="31" spans="1:20" ht="69.75" x14ac:dyDescent="0.25">
      <c r="A31" s="217"/>
      <c r="B31" s="255" t="s">
        <v>165</v>
      </c>
      <c r="C31" s="238" t="s">
        <v>82</v>
      </c>
      <c r="D31" s="238" t="s">
        <v>98</v>
      </c>
      <c r="E31" s="335" t="s">
        <v>100</v>
      </c>
      <c r="F31" s="277" t="s">
        <v>35</v>
      </c>
      <c r="G31" s="47" t="s">
        <v>101</v>
      </c>
      <c r="H31" s="188" t="s">
        <v>15</v>
      </c>
      <c r="I31" s="25"/>
      <c r="J31" s="25"/>
      <c r="K31" s="25"/>
      <c r="L31" s="25"/>
      <c r="M31" s="25"/>
      <c r="N31" s="25"/>
      <c r="O31" s="25"/>
      <c r="P31" s="25"/>
      <c r="Q31" s="25"/>
      <c r="R31" s="25"/>
      <c r="S31" s="25"/>
      <c r="T31" s="195" t="s">
        <v>15</v>
      </c>
    </row>
    <row r="32" spans="1:20" ht="69.75" x14ac:dyDescent="0.25">
      <c r="A32" s="217"/>
      <c r="B32" s="255"/>
      <c r="C32" s="238"/>
      <c r="D32" s="238"/>
      <c r="E32" s="335"/>
      <c r="F32" s="277"/>
      <c r="G32" s="47" t="s">
        <v>102</v>
      </c>
      <c r="H32" s="188" t="s">
        <v>15</v>
      </c>
      <c r="I32" s="189" t="s">
        <v>15</v>
      </c>
      <c r="J32" s="25"/>
      <c r="K32" s="25"/>
      <c r="L32" s="25"/>
      <c r="M32" s="25"/>
      <c r="N32" s="25"/>
      <c r="O32" s="25"/>
      <c r="P32" s="25"/>
      <c r="Q32" s="25"/>
      <c r="R32" s="25"/>
      <c r="S32" s="199"/>
      <c r="T32" s="115"/>
    </row>
    <row r="33" spans="1:20" ht="93" x14ac:dyDescent="0.35">
      <c r="A33" s="217"/>
      <c r="B33" s="327" t="s">
        <v>99</v>
      </c>
      <c r="C33" s="330" t="s">
        <v>82</v>
      </c>
      <c r="D33" s="238" t="s">
        <v>103</v>
      </c>
      <c r="E33" s="246" t="s">
        <v>104</v>
      </c>
      <c r="F33" s="277" t="s">
        <v>35</v>
      </c>
      <c r="G33" s="165" t="s">
        <v>282</v>
      </c>
      <c r="H33" s="388" t="s">
        <v>15</v>
      </c>
      <c r="I33" s="339"/>
      <c r="J33" s="339"/>
      <c r="K33" s="339"/>
      <c r="L33" s="339"/>
      <c r="M33" s="339"/>
      <c r="N33" s="339"/>
      <c r="O33" s="339"/>
      <c r="P33" s="339"/>
      <c r="Q33" s="339"/>
      <c r="R33" s="339"/>
      <c r="S33" s="339"/>
      <c r="T33" s="386" t="s">
        <v>15</v>
      </c>
    </row>
    <row r="34" spans="1:20" ht="162.75" x14ac:dyDescent="0.25">
      <c r="A34" s="217"/>
      <c r="B34" s="328"/>
      <c r="C34" s="331"/>
      <c r="D34" s="238"/>
      <c r="E34" s="246"/>
      <c r="F34" s="277"/>
      <c r="G34" s="47" t="s">
        <v>281</v>
      </c>
      <c r="H34" s="389"/>
      <c r="I34" s="340"/>
      <c r="J34" s="340"/>
      <c r="K34" s="340"/>
      <c r="L34" s="340"/>
      <c r="M34" s="340"/>
      <c r="N34" s="340"/>
      <c r="O34" s="340"/>
      <c r="P34" s="340"/>
      <c r="Q34" s="340"/>
      <c r="R34" s="340"/>
      <c r="S34" s="340"/>
      <c r="T34" s="387"/>
    </row>
    <row r="35" spans="1:20" ht="93" x14ac:dyDescent="0.35">
      <c r="A35" s="217"/>
      <c r="B35" s="328"/>
      <c r="C35" s="331"/>
      <c r="D35" s="238" t="s">
        <v>105</v>
      </c>
      <c r="E35" s="246" t="s">
        <v>106</v>
      </c>
      <c r="F35" s="277" t="s">
        <v>35</v>
      </c>
      <c r="G35" s="165" t="s">
        <v>282</v>
      </c>
      <c r="H35" s="388" t="s">
        <v>15</v>
      </c>
      <c r="I35" s="339"/>
      <c r="J35" s="339"/>
      <c r="K35" s="339"/>
      <c r="L35" s="339"/>
      <c r="M35" s="339"/>
      <c r="N35" s="339"/>
      <c r="O35" s="339"/>
      <c r="P35" s="339"/>
      <c r="Q35" s="339"/>
      <c r="R35" s="339"/>
      <c r="S35" s="339"/>
      <c r="T35" s="386" t="s">
        <v>15</v>
      </c>
    </row>
    <row r="36" spans="1:20" ht="162.75" x14ac:dyDescent="0.25">
      <c r="A36" s="217"/>
      <c r="B36" s="329"/>
      <c r="C36" s="332"/>
      <c r="D36" s="238"/>
      <c r="E36" s="246"/>
      <c r="F36" s="277"/>
      <c r="G36" s="47" t="s">
        <v>281</v>
      </c>
      <c r="H36" s="389"/>
      <c r="I36" s="340"/>
      <c r="J36" s="340"/>
      <c r="K36" s="340"/>
      <c r="L36" s="340"/>
      <c r="M36" s="340"/>
      <c r="N36" s="340"/>
      <c r="O36" s="340"/>
      <c r="P36" s="340"/>
      <c r="Q36" s="340"/>
      <c r="R36" s="340"/>
      <c r="S36" s="340"/>
      <c r="T36" s="387"/>
    </row>
    <row r="37" spans="1:20" ht="153" x14ac:dyDescent="0.25">
      <c r="A37" s="217"/>
      <c r="B37" s="97" t="s">
        <v>78</v>
      </c>
      <c r="C37" s="8" t="s">
        <v>82</v>
      </c>
      <c r="D37" s="8" t="s">
        <v>107</v>
      </c>
      <c r="E37" s="140" t="s">
        <v>108</v>
      </c>
      <c r="F37" s="46" t="s">
        <v>35</v>
      </c>
      <c r="G37" s="47" t="s">
        <v>109</v>
      </c>
      <c r="H37" s="188" t="s">
        <v>15</v>
      </c>
      <c r="I37" s="25"/>
      <c r="J37" s="25"/>
      <c r="K37" s="25"/>
      <c r="L37" s="25"/>
      <c r="M37" s="25"/>
      <c r="N37" s="25"/>
      <c r="O37" s="25"/>
      <c r="P37" s="25"/>
      <c r="Q37" s="25"/>
      <c r="R37" s="25"/>
      <c r="S37" s="25"/>
      <c r="T37" s="115"/>
    </row>
    <row r="38" spans="1:20" ht="255" x14ac:dyDescent="0.25">
      <c r="A38" s="217"/>
      <c r="B38" s="97" t="s">
        <v>111</v>
      </c>
      <c r="C38" s="8" t="s">
        <v>82</v>
      </c>
      <c r="D38" s="8" t="s">
        <v>110</v>
      </c>
      <c r="E38" s="140" t="s">
        <v>112</v>
      </c>
      <c r="F38" s="46" t="s">
        <v>35</v>
      </c>
      <c r="G38" s="47" t="s">
        <v>283</v>
      </c>
      <c r="H38" s="188" t="s">
        <v>15</v>
      </c>
      <c r="I38" s="189" t="s">
        <v>15</v>
      </c>
      <c r="J38" s="25"/>
      <c r="K38" s="25"/>
      <c r="L38" s="25"/>
      <c r="M38" s="25"/>
      <c r="N38" s="25"/>
      <c r="O38" s="25"/>
      <c r="P38" s="25"/>
      <c r="Q38" s="25"/>
      <c r="R38" s="25"/>
      <c r="S38" s="25"/>
      <c r="T38" s="115"/>
    </row>
    <row r="39" spans="1:20" ht="102" x14ac:dyDescent="0.25">
      <c r="A39" s="217"/>
      <c r="B39" s="98" t="s">
        <v>81</v>
      </c>
      <c r="C39" s="8" t="s">
        <v>82</v>
      </c>
      <c r="D39" s="9" t="s">
        <v>114</v>
      </c>
      <c r="E39" s="140" t="s">
        <v>115</v>
      </c>
      <c r="F39" s="46" t="s">
        <v>35</v>
      </c>
      <c r="G39" s="47" t="s">
        <v>116</v>
      </c>
      <c r="H39" s="188" t="s">
        <v>15</v>
      </c>
      <c r="I39" s="189" t="s">
        <v>15</v>
      </c>
      <c r="J39" s="25"/>
      <c r="K39" s="25"/>
      <c r="L39" s="25"/>
      <c r="M39" s="25"/>
      <c r="N39" s="25"/>
      <c r="O39" s="25"/>
      <c r="P39" s="25"/>
      <c r="Q39" s="25"/>
      <c r="R39" s="25"/>
      <c r="S39" s="25"/>
      <c r="T39" s="115"/>
    </row>
    <row r="40" spans="1:20" ht="178.5" x14ac:dyDescent="0.25">
      <c r="A40" s="217"/>
      <c r="B40" s="94" t="s">
        <v>118</v>
      </c>
      <c r="C40" s="8" t="s">
        <v>82</v>
      </c>
      <c r="D40" s="8" t="s">
        <v>117</v>
      </c>
      <c r="E40" s="140" t="s">
        <v>119</v>
      </c>
      <c r="F40" s="167" t="s">
        <v>304</v>
      </c>
      <c r="G40" s="47" t="s">
        <v>284</v>
      </c>
      <c r="H40" s="188" t="s">
        <v>15</v>
      </c>
      <c r="I40" s="25"/>
      <c r="J40" s="25"/>
      <c r="K40" s="25"/>
      <c r="L40" s="25"/>
      <c r="M40" s="25"/>
      <c r="N40" s="25"/>
      <c r="O40" s="25"/>
      <c r="P40" s="25"/>
      <c r="Q40" s="25"/>
      <c r="R40" s="25"/>
      <c r="S40" s="25"/>
      <c r="T40" s="195" t="s">
        <v>15</v>
      </c>
    </row>
    <row r="41" spans="1:20" ht="153" x14ac:dyDescent="0.25">
      <c r="A41" s="217"/>
      <c r="B41" s="95" t="s">
        <v>64</v>
      </c>
      <c r="C41" s="8" t="s">
        <v>82</v>
      </c>
      <c r="D41" s="7" t="s">
        <v>120</v>
      </c>
      <c r="E41" s="140" t="s">
        <v>121</v>
      </c>
      <c r="F41" s="46" t="s">
        <v>35</v>
      </c>
      <c r="G41" s="47" t="s">
        <v>60</v>
      </c>
      <c r="H41" s="188" t="s">
        <v>15</v>
      </c>
      <c r="I41" s="25"/>
      <c r="J41" s="25"/>
      <c r="K41" s="25"/>
      <c r="L41" s="25"/>
      <c r="M41" s="25"/>
      <c r="N41" s="25"/>
      <c r="O41" s="25"/>
      <c r="P41" s="25"/>
      <c r="Q41" s="25"/>
      <c r="R41" s="25"/>
      <c r="S41" s="25"/>
      <c r="T41" s="195" t="s">
        <v>15</v>
      </c>
    </row>
    <row r="42" spans="1:20" ht="153" x14ac:dyDescent="0.25">
      <c r="A42" s="217"/>
      <c r="B42" s="99" t="s">
        <v>81</v>
      </c>
      <c r="C42" s="10" t="s">
        <v>82</v>
      </c>
      <c r="D42" s="10" t="s">
        <v>123</v>
      </c>
      <c r="E42" s="140" t="s">
        <v>230</v>
      </c>
      <c r="F42" s="46" t="s">
        <v>285</v>
      </c>
      <c r="G42" s="47" t="s">
        <v>60</v>
      </c>
      <c r="H42" s="188" t="s">
        <v>15</v>
      </c>
      <c r="I42" s="25"/>
      <c r="J42" s="25"/>
      <c r="K42" s="25"/>
      <c r="L42" s="25"/>
      <c r="M42" s="25"/>
      <c r="N42" s="25"/>
      <c r="O42" s="25"/>
      <c r="P42" s="25"/>
      <c r="Q42" s="25"/>
      <c r="R42" s="25"/>
      <c r="S42" s="25"/>
      <c r="T42" s="115"/>
    </row>
    <row r="43" spans="1:20" ht="116.25" x14ac:dyDescent="0.25">
      <c r="A43" s="217"/>
      <c r="B43" s="100" t="s">
        <v>170</v>
      </c>
      <c r="C43" s="12" t="s">
        <v>171</v>
      </c>
      <c r="D43" s="13" t="s">
        <v>172</v>
      </c>
      <c r="E43" s="140" t="s">
        <v>231</v>
      </c>
      <c r="F43" s="46" t="s">
        <v>290</v>
      </c>
      <c r="G43" s="47" t="s">
        <v>291</v>
      </c>
      <c r="H43" s="188" t="s">
        <v>15</v>
      </c>
      <c r="I43" s="189" t="s">
        <v>15</v>
      </c>
      <c r="J43" s="25"/>
      <c r="K43" s="25"/>
      <c r="L43" s="25"/>
      <c r="M43" s="25"/>
      <c r="N43" s="25"/>
      <c r="O43" s="25"/>
      <c r="P43" s="25"/>
      <c r="Q43" s="25"/>
      <c r="R43" s="25"/>
      <c r="S43" s="25"/>
      <c r="T43" s="178"/>
    </row>
    <row r="44" spans="1:20" ht="77.25" thickBot="1" x14ac:dyDescent="0.3">
      <c r="A44" s="218"/>
      <c r="B44" s="102" t="s">
        <v>173</v>
      </c>
      <c r="C44" s="124" t="s">
        <v>174</v>
      </c>
      <c r="D44" s="84" t="s">
        <v>175</v>
      </c>
      <c r="E44" s="142" t="s">
        <v>58</v>
      </c>
      <c r="F44" s="50" t="s">
        <v>35</v>
      </c>
      <c r="G44" s="51" t="s">
        <v>60</v>
      </c>
      <c r="H44" s="191" t="s">
        <v>15</v>
      </c>
      <c r="I44" s="190" t="s">
        <v>15</v>
      </c>
      <c r="J44" s="40"/>
      <c r="K44" s="40"/>
      <c r="L44" s="40"/>
      <c r="M44" s="40"/>
      <c r="N44" s="40"/>
      <c r="O44" s="40"/>
      <c r="P44" s="40"/>
      <c r="Q44" s="40"/>
      <c r="R44" s="40"/>
      <c r="S44" s="40"/>
      <c r="T44" s="179"/>
    </row>
    <row r="45" spans="1:20" ht="153" x14ac:dyDescent="0.25">
      <c r="A45" s="216" t="s">
        <v>257</v>
      </c>
      <c r="B45" s="122" t="s">
        <v>173</v>
      </c>
      <c r="C45" s="80" t="s">
        <v>246</v>
      </c>
      <c r="D45" s="81" t="s">
        <v>175</v>
      </c>
      <c r="E45" s="143" t="s">
        <v>58</v>
      </c>
      <c r="F45" s="44" t="s">
        <v>35</v>
      </c>
      <c r="G45" s="45" t="s">
        <v>122</v>
      </c>
      <c r="H45" s="186" t="s">
        <v>15</v>
      </c>
      <c r="I45" s="187" t="s">
        <v>15</v>
      </c>
      <c r="J45" s="39"/>
      <c r="K45" s="39"/>
      <c r="L45" s="39"/>
      <c r="M45" s="39"/>
      <c r="N45" s="39"/>
      <c r="O45" s="39"/>
      <c r="P45" s="39"/>
      <c r="Q45" s="39"/>
      <c r="R45" s="39"/>
      <c r="S45" s="39"/>
      <c r="T45" s="196" t="s">
        <v>15</v>
      </c>
    </row>
    <row r="46" spans="1:20" ht="116.25" x14ac:dyDescent="0.25">
      <c r="A46" s="217"/>
      <c r="B46" s="100" t="s">
        <v>182</v>
      </c>
      <c r="C46" s="12" t="s">
        <v>183</v>
      </c>
      <c r="D46" s="13" t="s">
        <v>172</v>
      </c>
      <c r="E46" s="140" t="s">
        <v>231</v>
      </c>
      <c r="F46" s="46" t="s">
        <v>290</v>
      </c>
      <c r="G46" s="47" t="s">
        <v>291</v>
      </c>
      <c r="H46" s="188" t="s">
        <v>15</v>
      </c>
      <c r="I46" s="25"/>
      <c r="J46" s="25"/>
      <c r="K46" s="25"/>
      <c r="L46" s="25"/>
      <c r="M46" s="25"/>
      <c r="N46" s="25"/>
      <c r="O46" s="25"/>
      <c r="P46" s="25"/>
      <c r="Q46" s="25"/>
      <c r="R46" s="25"/>
      <c r="S46" s="25"/>
      <c r="T46" s="178"/>
    </row>
    <row r="47" spans="1:20" ht="116.25" x14ac:dyDescent="0.25">
      <c r="A47" s="217"/>
      <c r="B47" s="99" t="s">
        <v>35</v>
      </c>
      <c r="C47" s="253" t="s">
        <v>126</v>
      </c>
      <c r="D47" s="10" t="s">
        <v>127</v>
      </c>
      <c r="E47" s="140" t="s">
        <v>121</v>
      </c>
      <c r="F47" s="56" t="s">
        <v>35</v>
      </c>
      <c r="G47" s="49" t="s">
        <v>292</v>
      </c>
      <c r="H47" s="188" t="s">
        <v>15</v>
      </c>
      <c r="I47" s="189" t="s">
        <v>15</v>
      </c>
      <c r="J47" s="25"/>
      <c r="K47" s="25"/>
      <c r="L47" s="25"/>
      <c r="M47" s="25"/>
      <c r="N47" s="25"/>
      <c r="O47" s="25"/>
      <c r="P47" s="25"/>
      <c r="Q47" s="25"/>
      <c r="R47" s="25"/>
      <c r="S47" s="25"/>
      <c r="T47" s="178"/>
    </row>
    <row r="48" spans="1:20" ht="46.5" x14ac:dyDescent="0.25">
      <c r="A48" s="217"/>
      <c r="B48" s="247" t="s">
        <v>129</v>
      </c>
      <c r="C48" s="253"/>
      <c r="D48" s="253" t="s">
        <v>128</v>
      </c>
      <c r="E48" s="246" t="s">
        <v>130</v>
      </c>
      <c r="F48" s="286" t="s">
        <v>293</v>
      </c>
      <c r="G48" s="49" t="s">
        <v>131</v>
      </c>
      <c r="H48" s="188" t="s">
        <v>15</v>
      </c>
      <c r="I48" s="189" t="s">
        <v>15</v>
      </c>
      <c r="J48" s="25"/>
      <c r="K48" s="25"/>
      <c r="L48" s="25"/>
      <c r="M48" s="25"/>
      <c r="N48" s="25"/>
      <c r="O48" s="189" t="s">
        <v>15</v>
      </c>
      <c r="P48" s="25"/>
      <c r="Q48" s="25"/>
      <c r="R48" s="25"/>
      <c r="S48" s="25"/>
      <c r="T48" s="178"/>
    </row>
    <row r="49" spans="1:20" ht="46.5" x14ac:dyDescent="0.25">
      <c r="A49" s="217"/>
      <c r="B49" s="247"/>
      <c r="C49" s="253"/>
      <c r="D49" s="253"/>
      <c r="E49" s="246"/>
      <c r="F49" s="286"/>
      <c r="G49" s="49" t="s">
        <v>132</v>
      </c>
      <c r="H49" s="188" t="s">
        <v>15</v>
      </c>
      <c r="I49" s="25"/>
      <c r="J49" s="25"/>
      <c r="K49" s="25"/>
      <c r="L49" s="25"/>
      <c r="M49" s="25"/>
      <c r="N49" s="25"/>
      <c r="O49" s="25"/>
      <c r="P49" s="25"/>
      <c r="Q49" s="25"/>
      <c r="R49" s="25"/>
      <c r="S49" s="25"/>
      <c r="T49" s="178"/>
    </row>
    <row r="50" spans="1:20" ht="46.5" x14ac:dyDescent="0.25">
      <c r="A50" s="217"/>
      <c r="B50" s="247" t="s">
        <v>129</v>
      </c>
      <c r="C50" s="253"/>
      <c r="D50" s="253" t="s">
        <v>134</v>
      </c>
      <c r="E50" s="246"/>
      <c r="F50" s="286"/>
      <c r="G50" s="49" t="s">
        <v>136</v>
      </c>
      <c r="H50" s="188" t="s">
        <v>15</v>
      </c>
      <c r="I50" s="189" t="s">
        <v>15</v>
      </c>
      <c r="J50" s="25"/>
      <c r="K50" s="25"/>
      <c r="L50" s="25"/>
      <c r="M50" s="25"/>
      <c r="N50" s="25"/>
      <c r="O50" s="189" t="s">
        <v>15</v>
      </c>
      <c r="P50" s="25"/>
      <c r="Q50" s="25"/>
      <c r="R50" s="25"/>
      <c r="S50" s="25"/>
      <c r="T50" s="178"/>
    </row>
    <row r="51" spans="1:20" ht="93" x14ac:dyDescent="0.25">
      <c r="A51" s="217"/>
      <c r="B51" s="247"/>
      <c r="C51" s="253"/>
      <c r="D51" s="253"/>
      <c r="E51" s="246"/>
      <c r="F51" s="286"/>
      <c r="G51" s="49" t="s">
        <v>133</v>
      </c>
      <c r="H51" s="188" t="s">
        <v>15</v>
      </c>
      <c r="I51" s="189" t="s">
        <v>15</v>
      </c>
      <c r="J51" s="25"/>
      <c r="K51" s="25"/>
      <c r="L51" s="25"/>
      <c r="M51" s="25"/>
      <c r="N51" s="25"/>
      <c r="O51" s="25"/>
      <c r="P51" s="25"/>
      <c r="Q51" s="25"/>
      <c r="R51" s="25"/>
      <c r="S51" s="25"/>
      <c r="T51" s="178"/>
    </row>
    <row r="52" spans="1:20" ht="102" x14ac:dyDescent="0.25">
      <c r="A52" s="217"/>
      <c r="B52" s="99" t="s">
        <v>111</v>
      </c>
      <c r="C52" s="10" t="s">
        <v>137</v>
      </c>
      <c r="D52" s="10" t="s">
        <v>138</v>
      </c>
      <c r="E52" s="140" t="s">
        <v>112</v>
      </c>
      <c r="F52" s="46" t="s">
        <v>35</v>
      </c>
      <c r="G52" s="49" t="s">
        <v>139</v>
      </c>
      <c r="H52" s="188" t="s">
        <v>15</v>
      </c>
      <c r="I52" s="189" t="s">
        <v>15</v>
      </c>
      <c r="J52" s="25"/>
      <c r="K52" s="25"/>
      <c r="L52" s="25"/>
      <c r="M52" s="25"/>
      <c r="N52" s="25"/>
      <c r="O52" s="25"/>
      <c r="P52" s="25"/>
      <c r="Q52" s="25"/>
      <c r="R52" s="25"/>
      <c r="S52" s="25"/>
      <c r="T52" s="178"/>
    </row>
    <row r="53" spans="1:20" ht="46.5" x14ac:dyDescent="0.25">
      <c r="A53" s="217"/>
      <c r="B53" s="248" t="s">
        <v>64</v>
      </c>
      <c r="C53" s="253" t="s">
        <v>140</v>
      </c>
      <c r="D53" s="253" t="s">
        <v>141</v>
      </c>
      <c r="E53" s="246" t="s">
        <v>86</v>
      </c>
      <c r="F53" s="277" t="s">
        <v>35</v>
      </c>
      <c r="G53" s="49" t="s">
        <v>142</v>
      </c>
      <c r="H53" s="188" t="s">
        <v>15</v>
      </c>
      <c r="I53" s="25"/>
      <c r="J53" s="25"/>
      <c r="K53" s="25"/>
      <c r="L53" s="25"/>
      <c r="M53" s="25"/>
      <c r="N53" s="25"/>
      <c r="O53" s="25"/>
      <c r="P53" s="25"/>
      <c r="Q53" s="25"/>
      <c r="R53" s="25"/>
      <c r="S53" s="25"/>
      <c r="T53" s="178"/>
    </row>
    <row r="54" spans="1:20" ht="69.75" x14ac:dyDescent="0.25">
      <c r="A54" s="217"/>
      <c r="B54" s="248"/>
      <c r="C54" s="253"/>
      <c r="D54" s="253"/>
      <c r="E54" s="246"/>
      <c r="F54" s="277"/>
      <c r="G54" s="49" t="s">
        <v>113</v>
      </c>
      <c r="H54" s="188" t="s">
        <v>15</v>
      </c>
      <c r="I54" s="25"/>
      <c r="J54" s="25"/>
      <c r="K54" s="25"/>
      <c r="L54" s="25"/>
      <c r="M54" s="25"/>
      <c r="N54" s="25"/>
      <c r="O54" s="25"/>
      <c r="P54" s="25"/>
      <c r="Q54" s="25"/>
      <c r="R54" s="25"/>
      <c r="S54" s="25"/>
      <c r="T54" s="178"/>
    </row>
    <row r="55" spans="1:20" ht="69.75" x14ac:dyDescent="0.25">
      <c r="A55" s="217"/>
      <c r="B55" s="248" t="s">
        <v>81</v>
      </c>
      <c r="C55" s="253"/>
      <c r="D55" s="253" t="s">
        <v>143</v>
      </c>
      <c r="E55" s="246" t="s">
        <v>234</v>
      </c>
      <c r="F55" s="277" t="s">
        <v>35</v>
      </c>
      <c r="G55" s="49" t="s">
        <v>294</v>
      </c>
      <c r="H55" s="188" t="s">
        <v>15</v>
      </c>
      <c r="I55" s="25"/>
      <c r="J55" s="25"/>
      <c r="K55" s="25"/>
      <c r="L55" s="25"/>
      <c r="M55" s="25"/>
      <c r="N55" s="25"/>
      <c r="O55" s="25"/>
      <c r="P55" s="25"/>
      <c r="Q55" s="25"/>
      <c r="R55" s="25"/>
      <c r="S55" s="25"/>
      <c r="T55" s="178"/>
    </row>
    <row r="56" spans="1:20" ht="46.5" x14ac:dyDescent="0.25">
      <c r="A56" s="217"/>
      <c r="B56" s="248"/>
      <c r="C56" s="253"/>
      <c r="D56" s="253"/>
      <c r="E56" s="246"/>
      <c r="F56" s="277"/>
      <c r="G56" s="49" t="s">
        <v>144</v>
      </c>
      <c r="H56" s="188" t="s">
        <v>15</v>
      </c>
      <c r="I56" s="25"/>
      <c r="J56" s="25"/>
      <c r="K56" s="25"/>
      <c r="L56" s="25"/>
      <c r="M56" s="25"/>
      <c r="N56" s="25"/>
      <c r="O56" s="25"/>
      <c r="P56" s="25"/>
      <c r="Q56" s="25"/>
      <c r="R56" s="25"/>
      <c r="S56" s="25"/>
      <c r="T56" s="178"/>
    </row>
    <row r="57" spans="1:20" ht="69.75" x14ac:dyDescent="0.25">
      <c r="A57" s="217"/>
      <c r="B57" s="248" t="s">
        <v>99</v>
      </c>
      <c r="C57" s="253" t="s">
        <v>145</v>
      </c>
      <c r="D57" s="253" t="s">
        <v>146</v>
      </c>
      <c r="E57" s="246" t="s">
        <v>147</v>
      </c>
      <c r="F57" s="277" t="s">
        <v>35</v>
      </c>
      <c r="G57" s="49" t="s">
        <v>148</v>
      </c>
      <c r="H57" s="188" t="s">
        <v>15</v>
      </c>
      <c r="I57" s="25"/>
      <c r="J57" s="25"/>
      <c r="K57" s="25"/>
      <c r="L57" s="25"/>
      <c r="M57" s="25"/>
      <c r="N57" s="25"/>
      <c r="O57" s="25"/>
      <c r="P57" s="25"/>
      <c r="Q57" s="25"/>
      <c r="R57" s="25"/>
      <c r="S57" s="25"/>
      <c r="T57" s="195" t="s">
        <v>15</v>
      </c>
    </row>
    <row r="58" spans="1:20" ht="69.75" x14ac:dyDescent="0.25">
      <c r="A58" s="217"/>
      <c r="B58" s="248"/>
      <c r="C58" s="253"/>
      <c r="D58" s="253"/>
      <c r="E58" s="246"/>
      <c r="F58" s="277"/>
      <c r="G58" s="49" t="s">
        <v>113</v>
      </c>
      <c r="H58" s="188" t="s">
        <v>15</v>
      </c>
      <c r="I58" s="25"/>
      <c r="J58" s="25"/>
      <c r="K58" s="25"/>
      <c r="L58" s="25"/>
      <c r="M58" s="25"/>
      <c r="N58" s="25"/>
      <c r="O58" s="25"/>
      <c r="P58" s="25"/>
      <c r="Q58" s="25"/>
      <c r="R58" s="25"/>
      <c r="S58" s="25"/>
      <c r="T58" s="178"/>
    </row>
    <row r="59" spans="1:20" ht="76.5" x14ac:dyDescent="0.25">
      <c r="A59" s="217"/>
      <c r="B59" s="99" t="s">
        <v>64</v>
      </c>
      <c r="C59" s="10" t="s">
        <v>149</v>
      </c>
      <c r="D59" s="10" t="s">
        <v>150</v>
      </c>
      <c r="E59" s="140" t="s">
        <v>233</v>
      </c>
      <c r="F59" s="46" t="s">
        <v>35</v>
      </c>
      <c r="G59" s="345" t="s">
        <v>296</v>
      </c>
      <c r="H59" s="188" t="s">
        <v>15</v>
      </c>
      <c r="I59" s="25"/>
      <c r="J59" s="25"/>
      <c r="K59" s="25"/>
      <c r="L59" s="25"/>
      <c r="M59" s="25"/>
      <c r="N59" s="25"/>
      <c r="O59" s="25"/>
      <c r="P59" s="25"/>
      <c r="Q59" s="25"/>
      <c r="R59" s="25"/>
      <c r="S59" s="25"/>
      <c r="T59" s="178"/>
    </row>
    <row r="60" spans="1:20" ht="102" x14ac:dyDescent="0.25">
      <c r="A60" s="217"/>
      <c r="B60" s="99" t="s">
        <v>81</v>
      </c>
      <c r="C60" s="10" t="s">
        <v>149</v>
      </c>
      <c r="D60" s="10" t="s">
        <v>143</v>
      </c>
      <c r="E60" s="140" t="s">
        <v>121</v>
      </c>
      <c r="F60" s="46" t="s">
        <v>35</v>
      </c>
      <c r="G60" s="304"/>
      <c r="H60" s="188" t="s">
        <v>15</v>
      </c>
      <c r="I60" s="25"/>
      <c r="J60" s="25"/>
      <c r="K60" s="25"/>
      <c r="L60" s="25"/>
      <c r="M60" s="25"/>
      <c r="N60" s="25"/>
      <c r="O60" s="25"/>
      <c r="P60" s="25"/>
      <c r="Q60" s="25"/>
      <c r="R60" s="25"/>
      <c r="S60" s="25"/>
      <c r="T60" s="178"/>
    </row>
    <row r="61" spans="1:20" ht="46.5" x14ac:dyDescent="0.25">
      <c r="A61" s="217"/>
      <c r="B61" s="248" t="s">
        <v>99</v>
      </c>
      <c r="C61" s="253" t="s">
        <v>145</v>
      </c>
      <c r="D61" s="253" t="s">
        <v>295</v>
      </c>
      <c r="E61" s="246" t="s">
        <v>153</v>
      </c>
      <c r="F61" s="277" t="s">
        <v>35</v>
      </c>
      <c r="G61" s="48" t="s">
        <v>154</v>
      </c>
      <c r="H61" s="188" t="s">
        <v>15</v>
      </c>
      <c r="I61" s="189" t="s">
        <v>15</v>
      </c>
      <c r="J61" s="25"/>
      <c r="K61" s="25"/>
      <c r="L61" s="25"/>
      <c r="M61" s="25"/>
      <c r="N61" s="25"/>
      <c r="O61" s="25"/>
      <c r="P61" s="25"/>
      <c r="Q61" s="25"/>
      <c r="R61" s="25"/>
      <c r="S61" s="25"/>
      <c r="T61" s="195" t="s">
        <v>15</v>
      </c>
    </row>
    <row r="62" spans="1:20" ht="70.5" thickBot="1" x14ac:dyDescent="0.3">
      <c r="A62" s="217"/>
      <c r="B62" s="248"/>
      <c r="C62" s="253"/>
      <c r="D62" s="253"/>
      <c r="E62" s="246"/>
      <c r="F62" s="277"/>
      <c r="G62" s="126" t="s">
        <v>113</v>
      </c>
      <c r="H62" s="188" t="s">
        <v>15</v>
      </c>
      <c r="I62" s="25"/>
      <c r="J62" s="25"/>
      <c r="K62" s="25"/>
      <c r="L62" s="25"/>
      <c r="M62" s="25"/>
      <c r="N62" s="25"/>
      <c r="O62" s="25"/>
      <c r="P62" s="25"/>
      <c r="Q62" s="25"/>
      <c r="R62" s="25"/>
      <c r="S62" s="25"/>
      <c r="T62" s="178"/>
    </row>
    <row r="63" spans="1:20" ht="127.5" x14ac:dyDescent="0.25">
      <c r="A63" s="257" t="s">
        <v>151</v>
      </c>
      <c r="B63" s="134" t="s">
        <v>57</v>
      </c>
      <c r="C63" s="249" t="s">
        <v>247</v>
      </c>
      <c r="D63" s="127" t="s">
        <v>152</v>
      </c>
      <c r="E63" s="143" t="s">
        <v>153</v>
      </c>
      <c r="F63" s="346" t="s">
        <v>297</v>
      </c>
      <c r="G63" s="36" t="s">
        <v>298</v>
      </c>
      <c r="H63" s="186" t="s">
        <v>15</v>
      </c>
      <c r="I63" s="39"/>
      <c r="J63" s="39"/>
      <c r="K63" s="39"/>
      <c r="L63" s="39"/>
      <c r="M63" s="39"/>
      <c r="N63" s="39"/>
      <c r="O63" s="39"/>
      <c r="P63" s="39"/>
      <c r="Q63" s="39"/>
      <c r="R63" s="39"/>
      <c r="S63" s="39"/>
      <c r="T63" s="177"/>
    </row>
    <row r="64" spans="1:20" ht="102" x14ac:dyDescent="0.25">
      <c r="A64" s="258"/>
      <c r="B64" s="98" t="s">
        <v>64</v>
      </c>
      <c r="C64" s="237"/>
      <c r="D64" s="7" t="s">
        <v>155</v>
      </c>
      <c r="E64" s="140" t="s">
        <v>156</v>
      </c>
      <c r="F64" s="347"/>
      <c r="G64" s="166" t="s">
        <v>160</v>
      </c>
      <c r="H64" s="188" t="s">
        <v>15</v>
      </c>
      <c r="I64" s="25"/>
      <c r="J64" s="25"/>
      <c r="K64" s="25"/>
      <c r="L64" s="25"/>
      <c r="M64" s="25"/>
      <c r="N64" s="25"/>
      <c r="O64" s="25"/>
      <c r="P64" s="25"/>
      <c r="Q64" s="25"/>
      <c r="R64" s="25"/>
      <c r="S64" s="25"/>
      <c r="T64" s="178"/>
    </row>
    <row r="65" spans="1:20" ht="127.5" x14ac:dyDescent="0.25">
      <c r="A65" s="258"/>
      <c r="B65" s="98" t="s">
        <v>129</v>
      </c>
      <c r="C65" s="237"/>
      <c r="D65" s="7" t="s">
        <v>158</v>
      </c>
      <c r="E65" s="140" t="s">
        <v>159</v>
      </c>
      <c r="F65" s="347"/>
      <c r="G65" s="36" t="s">
        <v>161</v>
      </c>
      <c r="H65" s="188" t="s">
        <v>15</v>
      </c>
      <c r="I65" s="25"/>
      <c r="J65" s="25"/>
      <c r="K65" s="25"/>
      <c r="L65" s="25"/>
      <c r="M65" s="25"/>
      <c r="N65" s="25"/>
      <c r="O65" s="25"/>
      <c r="P65" s="25"/>
      <c r="Q65" s="25"/>
      <c r="R65" s="25"/>
      <c r="S65" s="25"/>
      <c r="T65" s="178"/>
    </row>
    <row r="66" spans="1:20" ht="93" x14ac:dyDescent="0.25">
      <c r="A66" s="258"/>
      <c r="B66" s="98" t="s">
        <v>81</v>
      </c>
      <c r="C66" s="237"/>
      <c r="D66" s="7" t="s">
        <v>162</v>
      </c>
      <c r="E66" s="140" t="s">
        <v>163</v>
      </c>
      <c r="F66" s="302"/>
      <c r="G66" s="49" t="s">
        <v>300</v>
      </c>
      <c r="H66" s="188" t="s">
        <v>15</v>
      </c>
      <c r="I66" s="189" t="s">
        <v>15</v>
      </c>
      <c r="J66" s="25"/>
      <c r="K66" s="25"/>
      <c r="L66" s="25"/>
      <c r="M66" s="25"/>
      <c r="N66" s="25"/>
      <c r="O66" s="25"/>
      <c r="P66" s="25"/>
      <c r="Q66" s="25"/>
      <c r="R66" s="25"/>
      <c r="S66" s="25"/>
      <c r="T66" s="195" t="s">
        <v>15</v>
      </c>
    </row>
    <row r="67" spans="1:20" ht="139.5" x14ac:dyDescent="0.25">
      <c r="A67" s="258"/>
      <c r="B67" s="98" t="s">
        <v>194</v>
      </c>
      <c r="C67" s="7" t="s">
        <v>166</v>
      </c>
      <c r="D67" s="7" t="s">
        <v>167</v>
      </c>
      <c r="E67" s="140" t="s">
        <v>273</v>
      </c>
      <c r="F67" s="46" t="s">
        <v>35</v>
      </c>
      <c r="G67" s="49" t="s">
        <v>301</v>
      </c>
      <c r="H67" s="188" t="s">
        <v>15</v>
      </c>
      <c r="I67" s="25"/>
      <c r="J67" s="25"/>
      <c r="K67" s="25"/>
      <c r="L67" s="25"/>
      <c r="M67" s="25"/>
      <c r="N67" s="25"/>
      <c r="O67" s="25"/>
      <c r="P67" s="25"/>
      <c r="Q67" s="25"/>
      <c r="R67" s="25"/>
      <c r="S67" s="25"/>
      <c r="T67" s="195" t="s">
        <v>15</v>
      </c>
    </row>
    <row r="68" spans="1:20" ht="102" x14ac:dyDescent="0.25">
      <c r="A68" s="258"/>
      <c r="B68" s="254" t="s">
        <v>186</v>
      </c>
      <c r="C68" s="7" t="s">
        <v>184</v>
      </c>
      <c r="D68" s="7" t="s">
        <v>236</v>
      </c>
      <c r="E68" s="140" t="s">
        <v>235</v>
      </c>
      <c r="F68" s="46" t="s">
        <v>293</v>
      </c>
      <c r="G68" s="49" t="s">
        <v>302</v>
      </c>
      <c r="H68" s="188" t="s">
        <v>15</v>
      </c>
      <c r="I68" s="25"/>
      <c r="J68" s="25"/>
      <c r="K68" s="189" t="s">
        <v>15</v>
      </c>
      <c r="L68" s="25"/>
      <c r="M68" s="25"/>
      <c r="N68" s="25"/>
      <c r="O68" s="25"/>
      <c r="P68" s="25"/>
      <c r="Q68" s="25"/>
      <c r="R68" s="25"/>
      <c r="S68" s="25"/>
      <c r="T68" s="178"/>
    </row>
    <row r="69" spans="1:20" ht="76.5" x14ac:dyDescent="0.25">
      <c r="A69" s="258"/>
      <c r="B69" s="254"/>
      <c r="C69" s="9" t="s">
        <v>237</v>
      </c>
      <c r="D69" s="9" t="s">
        <v>238</v>
      </c>
      <c r="E69" s="140" t="s">
        <v>156</v>
      </c>
      <c r="F69" s="46" t="s">
        <v>35</v>
      </c>
      <c r="G69" s="49" t="s">
        <v>157</v>
      </c>
      <c r="H69" s="188" t="s">
        <v>15</v>
      </c>
      <c r="I69" s="25"/>
      <c r="J69" s="25"/>
      <c r="K69" s="25"/>
      <c r="L69" s="25"/>
      <c r="M69" s="25"/>
      <c r="N69" s="25"/>
      <c r="O69" s="25"/>
      <c r="P69" s="25"/>
      <c r="Q69" s="25"/>
      <c r="R69" s="25"/>
      <c r="S69" s="25"/>
      <c r="T69" s="178"/>
    </row>
    <row r="70" spans="1:20" ht="102.75" thickBot="1" x14ac:dyDescent="0.3">
      <c r="A70" s="259"/>
      <c r="B70" s="268"/>
      <c r="C70" s="132" t="s">
        <v>239</v>
      </c>
      <c r="D70" s="132" t="s">
        <v>185</v>
      </c>
      <c r="E70" s="142" t="s">
        <v>121</v>
      </c>
      <c r="F70" s="50" t="s">
        <v>35</v>
      </c>
      <c r="G70" s="133" t="s">
        <v>76</v>
      </c>
      <c r="H70" s="191" t="s">
        <v>15</v>
      </c>
      <c r="I70" s="40"/>
      <c r="J70" s="40"/>
      <c r="K70" s="40"/>
      <c r="L70" s="40"/>
      <c r="M70" s="40"/>
      <c r="N70" s="40"/>
      <c r="O70" s="40"/>
      <c r="P70" s="40"/>
      <c r="Q70" s="40"/>
      <c r="R70" s="40"/>
      <c r="S70" s="40"/>
      <c r="T70" s="179"/>
    </row>
    <row r="71" spans="1:20" ht="186" x14ac:dyDescent="0.25">
      <c r="A71" s="257" t="s">
        <v>189</v>
      </c>
      <c r="B71" s="260" t="s">
        <v>194</v>
      </c>
      <c r="C71" s="249" t="s">
        <v>286</v>
      </c>
      <c r="D71" s="131" t="s">
        <v>195</v>
      </c>
      <c r="E71" s="336" t="s">
        <v>147</v>
      </c>
      <c r="F71" s="353" t="s">
        <v>289</v>
      </c>
      <c r="G71" s="128" t="s">
        <v>288</v>
      </c>
      <c r="H71" s="186" t="s">
        <v>15</v>
      </c>
      <c r="I71" s="39"/>
      <c r="J71" s="39"/>
      <c r="K71" s="39"/>
      <c r="L71" s="39"/>
      <c r="M71" s="39"/>
      <c r="N71" s="39"/>
      <c r="O71" s="39"/>
      <c r="P71" s="39"/>
      <c r="Q71" s="39"/>
      <c r="R71" s="39"/>
      <c r="S71" s="39"/>
      <c r="T71" s="196" t="s">
        <v>15</v>
      </c>
    </row>
    <row r="72" spans="1:20" ht="153.75" thickBot="1" x14ac:dyDescent="0.3">
      <c r="A72" s="258"/>
      <c r="B72" s="254"/>
      <c r="C72" s="237"/>
      <c r="D72" s="9" t="s">
        <v>196</v>
      </c>
      <c r="E72" s="246"/>
      <c r="F72" s="354"/>
      <c r="G72" s="49" t="s">
        <v>287</v>
      </c>
      <c r="H72" s="188" t="s">
        <v>15</v>
      </c>
      <c r="I72" s="25"/>
      <c r="J72" s="25"/>
      <c r="K72" s="25"/>
      <c r="L72" s="25"/>
      <c r="M72" s="25"/>
      <c r="N72" s="25"/>
      <c r="O72" s="25"/>
      <c r="P72" s="25"/>
      <c r="Q72" s="25"/>
      <c r="R72" s="25"/>
      <c r="S72" s="25"/>
      <c r="T72" s="195" t="s">
        <v>15</v>
      </c>
    </row>
    <row r="73" spans="1:20" ht="279" x14ac:dyDescent="0.25">
      <c r="A73" s="258"/>
      <c r="B73" s="94" t="s">
        <v>197</v>
      </c>
      <c r="C73" s="15" t="s">
        <v>203</v>
      </c>
      <c r="D73" s="9" t="s">
        <v>93</v>
      </c>
      <c r="E73" s="140" t="s">
        <v>95</v>
      </c>
      <c r="F73" s="46" t="s">
        <v>35</v>
      </c>
      <c r="G73" s="128" t="s">
        <v>313</v>
      </c>
      <c r="H73" s="188" t="s">
        <v>15</v>
      </c>
      <c r="I73" s="25"/>
      <c r="J73" s="25"/>
      <c r="K73" s="25"/>
      <c r="L73" s="25"/>
      <c r="M73" s="25"/>
      <c r="N73" s="25"/>
      <c r="O73" s="25"/>
      <c r="P73" s="25"/>
      <c r="Q73" s="25"/>
      <c r="R73" s="25"/>
      <c r="S73" s="25"/>
      <c r="T73" s="178"/>
    </row>
    <row r="74" spans="1:20" ht="186" x14ac:dyDescent="0.25">
      <c r="A74" s="258"/>
      <c r="B74" s="94" t="s">
        <v>198</v>
      </c>
      <c r="C74" s="12" t="s">
        <v>171</v>
      </c>
      <c r="D74" s="13" t="s">
        <v>172</v>
      </c>
      <c r="E74" s="140" t="s">
        <v>231</v>
      </c>
      <c r="F74" s="46" t="s">
        <v>290</v>
      </c>
      <c r="G74" s="49" t="s">
        <v>305</v>
      </c>
      <c r="H74" s="188" t="s">
        <v>15</v>
      </c>
      <c r="I74" s="25"/>
      <c r="J74" s="25"/>
      <c r="K74" s="25"/>
      <c r="L74" s="25"/>
      <c r="M74" s="25"/>
      <c r="N74" s="25"/>
      <c r="O74" s="25"/>
      <c r="P74" s="25"/>
      <c r="Q74" s="25"/>
      <c r="R74" s="25"/>
      <c r="S74" s="25"/>
      <c r="T74" s="178"/>
    </row>
    <row r="75" spans="1:20" ht="139.5" x14ac:dyDescent="0.25">
      <c r="A75" s="258"/>
      <c r="B75" s="248" t="s">
        <v>190</v>
      </c>
      <c r="C75" s="263" t="s">
        <v>192</v>
      </c>
      <c r="D75" s="10" t="s">
        <v>275</v>
      </c>
      <c r="E75" s="140" t="s">
        <v>130</v>
      </c>
      <c r="F75" s="46" t="s">
        <v>306</v>
      </c>
      <c r="G75" s="49" t="s">
        <v>308</v>
      </c>
      <c r="H75" s="188" t="s">
        <v>15</v>
      </c>
      <c r="I75" s="25"/>
      <c r="J75" s="25"/>
      <c r="K75" s="25"/>
      <c r="L75" s="25"/>
      <c r="M75" s="25"/>
      <c r="N75" s="25"/>
      <c r="O75" s="25"/>
      <c r="P75" s="25"/>
      <c r="Q75" s="25"/>
      <c r="R75" s="25"/>
      <c r="S75" s="25"/>
      <c r="T75" s="178"/>
    </row>
    <row r="76" spans="1:20" ht="139.5" x14ac:dyDescent="0.25">
      <c r="A76" s="258"/>
      <c r="B76" s="248"/>
      <c r="C76" s="263"/>
      <c r="D76" s="10" t="s">
        <v>276</v>
      </c>
      <c r="E76" s="140" t="s">
        <v>135</v>
      </c>
      <c r="F76" s="46" t="s">
        <v>307</v>
      </c>
      <c r="G76" s="49" t="s">
        <v>308</v>
      </c>
      <c r="H76" s="188" t="s">
        <v>15</v>
      </c>
      <c r="I76" s="25"/>
      <c r="J76" s="25"/>
      <c r="K76" s="25"/>
      <c r="L76" s="25"/>
      <c r="M76" s="25"/>
      <c r="N76" s="25"/>
      <c r="O76" s="25"/>
      <c r="P76" s="25"/>
      <c r="Q76" s="25"/>
      <c r="R76" s="25"/>
      <c r="S76" s="25"/>
      <c r="T76" s="178"/>
    </row>
    <row r="77" spans="1:20" ht="102" x14ac:dyDescent="0.25">
      <c r="A77" s="258"/>
      <c r="B77" s="248" t="s">
        <v>193</v>
      </c>
      <c r="C77" s="15" t="s">
        <v>243</v>
      </c>
      <c r="D77" s="10" t="s">
        <v>201</v>
      </c>
      <c r="E77" s="140" t="s">
        <v>121</v>
      </c>
      <c r="F77" s="301" t="s">
        <v>309</v>
      </c>
      <c r="G77" s="349" t="s">
        <v>310</v>
      </c>
      <c r="H77" s="388" t="s">
        <v>15</v>
      </c>
      <c r="I77" s="390" t="s">
        <v>15</v>
      </c>
      <c r="J77" s="339"/>
      <c r="K77" s="339"/>
      <c r="L77" s="339"/>
      <c r="M77" s="339"/>
      <c r="N77" s="339"/>
      <c r="O77" s="339"/>
      <c r="P77" s="339"/>
      <c r="Q77" s="339"/>
      <c r="R77" s="339"/>
      <c r="S77" s="339"/>
      <c r="T77" s="384"/>
    </row>
    <row r="78" spans="1:20" ht="102" x14ac:dyDescent="0.25">
      <c r="A78" s="258"/>
      <c r="B78" s="248"/>
      <c r="C78" s="15" t="s">
        <v>200</v>
      </c>
      <c r="D78" s="10" t="s">
        <v>202</v>
      </c>
      <c r="E78" s="140" t="s">
        <v>121</v>
      </c>
      <c r="F78" s="347"/>
      <c r="G78" s="350"/>
      <c r="H78" s="392"/>
      <c r="I78" s="394"/>
      <c r="J78" s="356"/>
      <c r="K78" s="356"/>
      <c r="L78" s="356"/>
      <c r="M78" s="356"/>
      <c r="N78" s="356"/>
      <c r="O78" s="356"/>
      <c r="P78" s="356"/>
      <c r="Q78" s="356"/>
      <c r="R78" s="356"/>
      <c r="S78" s="356"/>
      <c r="T78" s="396"/>
    </row>
    <row r="79" spans="1:20" ht="76.5" x14ac:dyDescent="0.25">
      <c r="A79" s="258"/>
      <c r="B79" s="256" t="s">
        <v>64</v>
      </c>
      <c r="C79" s="237" t="s">
        <v>191</v>
      </c>
      <c r="D79" s="7" t="s">
        <v>88</v>
      </c>
      <c r="E79" s="140" t="s">
        <v>89</v>
      </c>
      <c r="F79" s="347"/>
      <c r="G79" s="350"/>
      <c r="H79" s="392"/>
      <c r="I79" s="394"/>
      <c r="J79" s="356"/>
      <c r="K79" s="356"/>
      <c r="L79" s="356"/>
      <c r="M79" s="356"/>
      <c r="N79" s="356"/>
      <c r="O79" s="356"/>
      <c r="P79" s="356"/>
      <c r="Q79" s="356"/>
      <c r="R79" s="356"/>
      <c r="S79" s="356"/>
      <c r="T79" s="396"/>
    </row>
    <row r="80" spans="1:20" ht="51" x14ac:dyDescent="0.25">
      <c r="A80" s="258"/>
      <c r="B80" s="256"/>
      <c r="C80" s="237"/>
      <c r="D80" s="7" t="s">
        <v>199</v>
      </c>
      <c r="E80" s="140" t="s">
        <v>240</v>
      </c>
      <c r="F80" s="347"/>
      <c r="G80" s="350"/>
      <c r="H80" s="392"/>
      <c r="I80" s="394"/>
      <c r="J80" s="356"/>
      <c r="K80" s="356"/>
      <c r="L80" s="356"/>
      <c r="M80" s="356"/>
      <c r="N80" s="356"/>
      <c r="O80" s="356"/>
      <c r="P80" s="356"/>
      <c r="Q80" s="356"/>
      <c r="R80" s="356"/>
      <c r="S80" s="356"/>
      <c r="T80" s="396"/>
    </row>
    <row r="81" spans="1:20" ht="51.75" thickBot="1" x14ac:dyDescent="0.3">
      <c r="A81" s="259"/>
      <c r="B81" s="264"/>
      <c r="C81" s="265"/>
      <c r="D81" s="132" t="s">
        <v>91</v>
      </c>
      <c r="E81" s="142" t="s">
        <v>241</v>
      </c>
      <c r="F81" s="348"/>
      <c r="G81" s="351"/>
      <c r="H81" s="393"/>
      <c r="I81" s="395"/>
      <c r="J81" s="357"/>
      <c r="K81" s="357"/>
      <c r="L81" s="357"/>
      <c r="M81" s="357"/>
      <c r="N81" s="357"/>
      <c r="O81" s="357"/>
      <c r="P81" s="357"/>
      <c r="Q81" s="357"/>
      <c r="R81" s="357"/>
      <c r="S81" s="357"/>
      <c r="T81" s="397"/>
    </row>
    <row r="82" spans="1:20" ht="77.25" thickBot="1" x14ac:dyDescent="0.3">
      <c r="A82" s="216" t="s">
        <v>356</v>
      </c>
      <c r="B82" s="219" t="s">
        <v>193</v>
      </c>
      <c r="C82" s="305" t="s">
        <v>211</v>
      </c>
      <c r="D82" s="81" t="s">
        <v>219</v>
      </c>
      <c r="E82" s="138" t="s">
        <v>242</v>
      </c>
      <c r="F82" s="44" t="s">
        <v>311</v>
      </c>
      <c r="G82" s="307" t="s">
        <v>312</v>
      </c>
      <c r="H82" s="398" t="s">
        <v>15</v>
      </c>
      <c r="I82" s="355"/>
      <c r="J82" s="355"/>
      <c r="K82" s="355"/>
      <c r="L82" s="355"/>
      <c r="M82" s="355"/>
      <c r="N82" s="355"/>
      <c r="O82" s="355"/>
      <c r="P82" s="355"/>
      <c r="Q82" s="355"/>
      <c r="R82" s="355"/>
      <c r="S82" s="355"/>
      <c r="T82" s="399"/>
    </row>
    <row r="83" spans="1:20" ht="51" x14ac:dyDescent="0.25">
      <c r="A83" s="217"/>
      <c r="B83" s="220"/>
      <c r="C83" s="306"/>
      <c r="D83" s="7" t="s">
        <v>270</v>
      </c>
      <c r="E83" s="138" t="s">
        <v>271</v>
      </c>
      <c r="F83" s="46" t="s">
        <v>35</v>
      </c>
      <c r="G83" s="308"/>
      <c r="H83" s="389"/>
      <c r="I83" s="340"/>
      <c r="J83" s="340"/>
      <c r="K83" s="340"/>
      <c r="L83" s="340"/>
      <c r="M83" s="340"/>
      <c r="N83" s="340"/>
      <c r="O83" s="340"/>
      <c r="P83" s="340"/>
      <c r="Q83" s="340"/>
      <c r="R83" s="340"/>
      <c r="S83" s="340"/>
      <c r="T83" s="385"/>
    </row>
    <row r="84" spans="1:20" ht="324" x14ac:dyDescent="0.25">
      <c r="A84" s="217"/>
      <c r="B84" s="220"/>
      <c r="C84" s="266" t="s">
        <v>208</v>
      </c>
      <c r="D84" s="15" t="s">
        <v>314</v>
      </c>
      <c r="E84" s="144" t="s">
        <v>125</v>
      </c>
      <c r="F84" s="46" t="s">
        <v>35</v>
      </c>
      <c r="G84" s="168" t="s">
        <v>316</v>
      </c>
      <c r="H84" s="188" t="s">
        <v>15</v>
      </c>
      <c r="I84" s="27"/>
      <c r="J84" s="25"/>
      <c r="K84" s="25"/>
      <c r="L84" s="27"/>
      <c r="M84" s="27"/>
      <c r="N84" s="25"/>
      <c r="O84" s="27"/>
      <c r="P84" s="27"/>
      <c r="Q84" s="27"/>
      <c r="R84" s="27"/>
      <c r="S84" s="27"/>
      <c r="T84" s="178"/>
    </row>
    <row r="85" spans="1:20" ht="409.6" thickBot="1" x14ac:dyDescent="0.3">
      <c r="A85" s="217"/>
      <c r="B85" s="101"/>
      <c r="C85" s="267"/>
      <c r="D85" s="15" t="s">
        <v>315</v>
      </c>
      <c r="E85" s="144" t="s">
        <v>125</v>
      </c>
      <c r="F85" s="46" t="s">
        <v>318</v>
      </c>
      <c r="G85" s="169" t="s">
        <v>317</v>
      </c>
      <c r="H85" s="188" t="s">
        <v>15</v>
      </c>
      <c r="I85" s="27"/>
      <c r="J85" s="25"/>
      <c r="K85" s="25"/>
      <c r="L85" s="27"/>
      <c r="M85" s="27"/>
      <c r="N85" s="25"/>
      <c r="O85" s="27"/>
      <c r="P85" s="27"/>
      <c r="Q85" s="27"/>
      <c r="R85" s="27"/>
      <c r="S85" s="27"/>
      <c r="T85" s="178"/>
    </row>
    <row r="86" spans="1:20" ht="153" x14ac:dyDescent="0.25">
      <c r="A86" s="217"/>
      <c r="B86" s="220" t="s">
        <v>33</v>
      </c>
      <c r="C86" s="15" t="s">
        <v>209</v>
      </c>
      <c r="D86" s="15" t="s">
        <v>188</v>
      </c>
      <c r="E86" s="144" t="s">
        <v>95</v>
      </c>
      <c r="F86" s="46" t="s">
        <v>35</v>
      </c>
      <c r="G86" s="303" t="s">
        <v>320</v>
      </c>
      <c r="H86" s="188" t="s">
        <v>15</v>
      </c>
      <c r="I86" s="27"/>
      <c r="J86" s="189" t="s">
        <v>15</v>
      </c>
      <c r="K86" s="25"/>
      <c r="L86" s="27"/>
      <c r="M86" s="189" t="s">
        <v>15</v>
      </c>
      <c r="N86" s="25"/>
      <c r="O86" s="27"/>
      <c r="P86" s="27"/>
      <c r="Q86" s="27"/>
      <c r="R86" s="27"/>
      <c r="S86" s="27"/>
      <c r="T86" s="178"/>
    </row>
    <row r="87" spans="1:20" ht="153.75" thickBot="1" x14ac:dyDescent="0.3">
      <c r="A87" s="217"/>
      <c r="B87" s="220"/>
      <c r="C87" s="15" t="s">
        <v>272</v>
      </c>
      <c r="D87" s="15" t="s">
        <v>188</v>
      </c>
      <c r="E87" s="144" t="s">
        <v>95</v>
      </c>
      <c r="F87" s="46" t="s">
        <v>35</v>
      </c>
      <c r="G87" s="309"/>
      <c r="H87" s="188" t="s">
        <v>15</v>
      </c>
      <c r="I87" s="27"/>
      <c r="J87" s="25"/>
      <c r="K87" s="25"/>
      <c r="L87" s="27"/>
      <c r="M87" s="27"/>
      <c r="N87" s="25"/>
      <c r="O87" s="27"/>
      <c r="P87" s="27"/>
      <c r="Q87" s="27"/>
      <c r="R87" s="27"/>
      <c r="S87" s="27"/>
      <c r="T87" s="178"/>
    </row>
    <row r="88" spans="1:20" ht="25.5" x14ac:dyDescent="0.25">
      <c r="A88" s="217"/>
      <c r="B88" s="220"/>
      <c r="C88" s="263" t="s">
        <v>203</v>
      </c>
      <c r="D88" s="15" t="s">
        <v>204</v>
      </c>
      <c r="E88" s="323" t="s">
        <v>95</v>
      </c>
      <c r="F88" s="301" t="s">
        <v>35</v>
      </c>
      <c r="G88" s="303" t="s">
        <v>313</v>
      </c>
      <c r="H88" s="188" t="s">
        <v>15</v>
      </c>
      <c r="I88" s="27"/>
      <c r="J88" s="25"/>
      <c r="K88" s="25"/>
      <c r="L88" s="27"/>
      <c r="M88" s="27"/>
      <c r="N88" s="25"/>
      <c r="O88" s="27"/>
      <c r="P88" s="27"/>
      <c r="Q88" s="27"/>
      <c r="R88" s="27"/>
      <c r="S88" s="27"/>
      <c r="T88" s="195" t="s">
        <v>15</v>
      </c>
    </row>
    <row r="89" spans="1:20" ht="76.5" x14ac:dyDescent="0.25">
      <c r="A89" s="217"/>
      <c r="B89" s="220"/>
      <c r="C89" s="263"/>
      <c r="D89" s="15" t="s">
        <v>93</v>
      </c>
      <c r="E89" s="323"/>
      <c r="F89" s="302"/>
      <c r="G89" s="304"/>
      <c r="H89" s="188" t="s">
        <v>15</v>
      </c>
      <c r="I89" s="27"/>
      <c r="J89" s="25"/>
      <c r="K89" s="25"/>
      <c r="L89" s="27"/>
      <c r="M89" s="27"/>
      <c r="N89" s="25"/>
      <c r="O89" s="27"/>
      <c r="P89" s="27"/>
      <c r="Q89" s="27"/>
      <c r="R89" s="27"/>
      <c r="S89" s="27"/>
      <c r="T89" s="178"/>
    </row>
    <row r="90" spans="1:20" ht="25.5" x14ac:dyDescent="0.25">
      <c r="A90" s="217"/>
      <c r="B90" s="220"/>
      <c r="C90" s="266" t="s">
        <v>232</v>
      </c>
      <c r="D90" s="15" t="s">
        <v>124</v>
      </c>
      <c r="E90" s="333" t="s">
        <v>125</v>
      </c>
      <c r="F90" s="301" t="s">
        <v>322</v>
      </c>
      <c r="G90" s="310" t="s">
        <v>321</v>
      </c>
      <c r="H90" s="188" t="s">
        <v>15</v>
      </c>
      <c r="I90" s="27"/>
      <c r="J90" s="25"/>
      <c r="K90" s="25"/>
      <c r="L90" s="27"/>
      <c r="M90" s="27"/>
      <c r="N90" s="25"/>
      <c r="O90" s="27"/>
      <c r="P90" s="27"/>
      <c r="Q90" s="27"/>
      <c r="R90" s="27"/>
      <c r="S90" s="27"/>
      <c r="T90" s="178"/>
    </row>
    <row r="91" spans="1:20" ht="25.5" x14ac:dyDescent="0.35">
      <c r="A91" s="217"/>
      <c r="B91" s="220"/>
      <c r="C91" s="267"/>
      <c r="D91" s="15" t="s">
        <v>319</v>
      </c>
      <c r="E91" s="334"/>
      <c r="F91" s="302"/>
      <c r="G91" s="311"/>
      <c r="H91" s="188" t="s">
        <v>15</v>
      </c>
      <c r="I91" s="27"/>
      <c r="J91" s="25"/>
      <c r="K91" s="25"/>
      <c r="L91" s="18"/>
      <c r="M91" s="27"/>
      <c r="N91" s="25"/>
      <c r="O91" s="27"/>
      <c r="P91" s="27"/>
      <c r="Q91" s="27"/>
      <c r="R91" s="27"/>
      <c r="S91" s="27"/>
      <c r="T91" s="178"/>
    </row>
    <row r="92" spans="1:20" ht="93" x14ac:dyDescent="0.25">
      <c r="A92" s="217"/>
      <c r="B92" s="101" t="s">
        <v>205</v>
      </c>
      <c r="C92" s="12" t="s">
        <v>210</v>
      </c>
      <c r="D92" s="13" t="s">
        <v>172</v>
      </c>
      <c r="E92" s="139" t="s">
        <v>231</v>
      </c>
      <c r="F92" s="46" t="s">
        <v>290</v>
      </c>
      <c r="G92" s="47" t="s">
        <v>325</v>
      </c>
      <c r="H92" s="188" t="s">
        <v>15</v>
      </c>
      <c r="I92" s="25"/>
      <c r="J92" s="25"/>
      <c r="K92" s="25"/>
      <c r="L92" s="25"/>
      <c r="M92" s="25"/>
      <c r="N92" s="25"/>
      <c r="O92" s="25"/>
      <c r="P92" s="25"/>
      <c r="Q92" s="25"/>
      <c r="R92" s="25"/>
      <c r="S92" s="25"/>
      <c r="T92" s="178"/>
    </row>
    <row r="93" spans="1:20" ht="140.25" thickBot="1" x14ac:dyDescent="0.3">
      <c r="A93" s="218"/>
      <c r="B93" s="102" t="s">
        <v>206</v>
      </c>
      <c r="C93" s="124" t="s">
        <v>166</v>
      </c>
      <c r="D93" s="84" t="s">
        <v>223</v>
      </c>
      <c r="E93" s="139" t="s">
        <v>273</v>
      </c>
      <c r="F93" s="50" t="s">
        <v>35</v>
      </c>
      <c r="G93" s="49" t="s">
        <v>301</v>
      </c>
      <c r="H93" s="191" t="s">
        <v>15</v>
      </c>
      <c r="I93" s="40"/>
      <c r="J93" s="40"/>
      <c r="K93" s="40"/>
      <c r="L93" s="40"/>
      <c r="M93" s="40"/>
      <c r="N93" s="40"/>
      <c r="O93" s="40"/>
      <c r="P93" s="40"/>
      <c r="Q93" s="40"/>
      <c r="R93" s="40"/>
      <c r="S93" s="40"/>
      <c r="T93" s="130"/>
    </row>
    <row r="94" spans="1:20" ht="139.5" x14ac:dyDescent="0.25">
      <c r="A94" s="216" t="s">
        <v>249</v>
      </c>
      <c r="B94" s="122" t="s">
        <v>206</v>
      </c>
      <c r="C94" s="121" t="s">
        <v>166</v>
      </c>
      <c r="D94" s="123" t="s">
        <v>223</v>
      </c>
      <c r="E94" s="139" t="s">
        <v>273</v>
      </c>
      <c r="F94" s="44" t="s">
        <v>35</v>
      </c>
      <c r="G94" s="49" t="s">
        <v>301</v>
      </c>
      <c r="H94" s="186" t="s">
        <v>15</v>
      </c>
      <c r="I94" s="39"/>
      <c r="J94" s="39"/>
      <c r="K94" s="39"/>
      <c r="L94" s="39"/>
      <c r="M94" s="39"/>
      <c r="N94" s="39"/>
      <c r="O94" s="39"/>
      <c r="P94" s="39"/>
      <c r="Q94" s="39"/>
      <c r="R94" s="39"/>
      <c r="S94" s="39"/>
      <c r="T94" s="196" t="s">
        <v>15</v>
      </c>
    </row>
    <row r="95" spans="1:20" ht="127.5" x14ac:dyDescent="0.25">
      <c r="A95" s="217"/>
      <c r="B95" s="220" t="s">
        <v>129</v>
      </c>
      <c r="C95" s="263" t="s">
        <v>192</v>
      </c>
      <c r="D95" s="10" t="s">
        <v>275</v>
      </c>
      <c r="E95" s="140" t="s">
        <v>130</v>
      </c>
      <c r="F95" s="301" t="s">
        <v>323</v>
      </c>
      <c r="G95" s="312" t="s">
        <v>324</v>
      </c>
      <c r="H95" s="188" t="s">
        <v>15</v>
      </c>
      <c r="I95" s="189" t="s">
        <v>15</v>
      </c>
      <c r="J95" s="25"/>
      <c r="K95" s="25"/>
      <c r="L95" s="25"/>
      <c r="M95" s="25"/>
      <c r="N95" s="25"/>
      <c r="O95" s="25"/>
      <c r="P95" s="25"/>
      <c r="Q95" s="25"/>
      <c r="R95" s="25"/>
      <c r="S95" s="25"/>
      <c r="T95" s="178"/>
    </row>
    <row r="96" spans="1:20" ht="102" x14ac:dyDescent="0.25">
      <c r="A96" s="217"/>
      <c r="B96" s="220"/>
      <c r="C96" s="263"/>
      <c r="D96" s="10" t="s">
        <v>276</v>
      </c>
      <c r="E96" s="140" t="s">
        <v>135</v>
      </c>
      <c r="F96" s="302"/>
      <c r="G96" s="313"/>
      <c r="H96" s="188" t="s">
        <v>15</v>
      </c>
      <c r="I96" s="188" t="s">
        <v>15</v>
      </c>
      <c r="J96" s="24"/>
      <c r="K96" s="25"/>
      <c r="L96" s="25"/>
      <c r="M96" s="25"/>
      <c r="N96" s="25"/>
      <c r="O96" s="25"/>
      <c r="P96" s="25"/>
      <c r="Q96" s="25"/>
      <c r="R96" s="25"/>
      <c r="S96" s="25"/>
      <c r="T96" s="178"/>
    </row>
    <row r="97" spans="1:20" ht="162.75" x14ac:dyDescent="0.25">
      <c r="A97" s="217"/>
      <c r="B97" s="101" t="s">
        <v>182</v>
      </c>
      <c r="C97" s="35" t="s">
        <v>277</v>
      </c>
      <c r="D97" s="123" t="s">
        <v>330</v>
      </c>
      <c r="E97" s="149" t="s">
        <v>231</v>
      </c>
      <c r="F97" s="46" t="s">
        <v>290</v>
      </c>
      <c r="G97" s="47" t="s">
        <v>326</v>
      </c>
      <c r="H97" s="188" t="s">
        <v>15</v>
      </c>
      <c r="I97" s="25"/>
      <c r="J97" s="25"/>
      <c r="K97" s="25"/>
      <c r="L97" s="25"/>
      <c r="M97" s="25"/>
      <c r="N97" s="25"/>
      <c r="O97" s="25"/>
      <c r="P97" s="25"/>
      <c r="Q97" s="25"/>
      <c r="R97" s="25"/>
      <c r="S97" s="25"/>
      <c r="T97" s="178"/>
    </row>
    <row r="98" spans="1:20" ht="186" x14ac:dyDescent="0.25">
      <c r="A98" s="217"/>
      <c r="B98" s="296" t="s">
        <v>193</v>
      </c>
      <c r="C98" s="11" t="s">
        <v>211</v>
      </c>
      <c r="D98" s="13" t="s">
        <v>219</v>
      </c>
      <c r="E98" s="13" t="s">
        <v>242</v>
      </c>
      <c r="F98" s="46" t="s">
        <v>35</v>
      </c>
      <c r="G98" s="47" t="s">
        <v>327</v>
      </c>
      <c r="H98" s="188" t="s">
        <v>15</v>
      </c>
      <c r="I98" s="189" t="s">
        <v>15</v>
      </c>
      <c r="J98" s="25"/>
      <c r="K98" s="25"/>
      <c r="L98" s="25"/>
      <c r="M98" s="25"/>
      <c r="N98" s="25"/>
      <c r="O98" s="25"/>
      <c r="P98" s="25"/>
      <c r="Q98" s="25"/>
      <c r="R98" s="25"/>
      <c r="S98" s="25"/>
      <c r="T98" s="178"/>
    </row>
    <row r="99" spans="1:20" ht="162.75" x14ac:dyDescent="0.25">
      <c r="A99" s="217"/>
      <c r="B99" s="297"/>
      <c r="C99" s="11" t="s">
        <v>258</v>
      </c>
      <c r="D99" s="15" t="s">
        <v>199</v>
      </c>
      <c r="E99" s="144" t="s">
        <v>227</v>
      </c>
      <c r="F99" s="46" t="s">
        <v>35</v>
      </c>
      <c r="G99" s="47" t="s">
        <v>329</v>
      </c>
      <c r="H99" s="188" t="s">
        <v>15</v>
      </c>
      <c r="I99" s="25"/>
      <c r="J99" s="25"/>
      <c r="K99" s="25"/>
      <c r="L99" s="25"/>
      <c r="M99" s="25"/>
      <c r="N99" s="25"/>
      <c r="O99" s="25"/>
      <c r="P99" s="25"/>
      <c r="Q99" s="25"/>
      <c r="R99" s="25"/>
      <c r="S99" s="25"/>
      <c r="T99" s="178"/>
    </row>
    <row r="100" spans="1:20" ht="140.25" thickBot="1" x14ac:dyDescent="0.3">
      <c r="A100" s="218"/>
      <c r="B100" s="298"/>
      <c r="C100" s="124" t="s">
        <v>212</v>
      </c>
      <c r="D100" s="116" t="s">
        <v>199</v>
      </c>
      <c r="E100" s="145" t="s">
        <v>227</v>
      </c>
      <c r="F100" s="50" t="s">
        <v>35</v>
      </c>
      <c r="G100" s="47" t="s">
        <v>328</v>
      </c>
      <c r="H100" s="188" t="s">
        <v>15</v>
      </c>
      <c r="I100" s="120"/>
      <c r="J100" s="40"/>
      <c r="K100" s="40"/>
      <c r="L100" s="120"/>
      <c r="M100" s="120"/>
      <c r="N100" s="40"/>
      <c r="O100" s="40"/>
      <c r="P100" s="40"/>
      <c r="Q100" s="120"/>
      <c r="R100" s="120"/>
      <c r="S100" s="120"/>
      <c r="T100" s="195" t="s">
        <v>15</v>
      </c>
    </row>
    <row r="101" spans="1:20" ht="162.75" x14ac:dyDescent="0.25">
      <c r="A101" s="324" t="s">
        <v>228</v>
      </c>
      <c r="B101" s="337" t="s">
        <v>182</v>
      </c>
      <c r="C101" s="159" t="s">
        <v>277</v>
      </c>
      <c r="D101" s="14" t="s">
        <v>278</v>
      </c>
      <c r="E101" s="150" t="s">
        <v>279</v>
      </c>
      <c r="F101" s="155" t="s">
        <v>290</v>
      </c>
      <c r="G101" s="47" t="s">
        <v>326</v>
      </c>
      <c r="H101" s="192" t="s">
        <v>15</v>
      </c>
      <c r="I101" s="157"/>
      <c r="J101" s="158"/>
      <c r="K101" s="158"/>
      <c r="L101" s="157"/>
      <c r="M101" s="157"/>
      <c r="N101" s="158"/>
      <c r="O101" s="158"/>
      <c r="P101" s="158"/>
      <c r="Q101" s="157"/>
      <c r="R101" s="157"/>
      <c r="S101" s="157"/>
      <c r="T101" s="180"/>
    </row>
    <row r="102" spans="1:20" ht="279" x14ac:dyDescent="0.25">
      <c r="A102" s="325"/>
      <c r="B102" s="295"/>
      <c r="C102" s="15" t="s">
        <v>213</v>
      </c>
      <c r="D102" s="15" t="s">
        <v>224</v>
      </c>
      <c r="E102" s="15" t="s">
        <v>100</v>
      </c>
      <c r="F102" s="174" t="s">
        <v>331</v>
      </c>
      <c r="G102" s="17" t="s">
        <v>332</v>
      </c>
      <c r="H102" s="189" t="s">
        <v>15</v>
      </c>
      <c r="I102" s="189" t="s">
        <v>15</v>
      </c>
      <c r="J102" s="189" t="s">
        <v>15</v>
      </c>
      <c r="K102" s="189" t="s">
        <v>15</v>
      </c>
      <c r="L102" s="189" t="s">
        <v>15</v>
      </c>
      <c r="M102" s="189" t="s">
        <v>15</v>
      </c>
      <c r="N102" s="25"/>
      <c r="O102" s="189" t="s">
        <v>15</v>
      </c>
      <c r="P102" s="25"/>
      <c r="Q102" s="189" t="s">
        <v>15</v>
      </c>
      <c r="R102" s="25"/>
      <c r="S102" s="25"/>
      <c r="T102" s="178"/>
    </row>
    <row r="103" spans="1:20" ht="139.5" x14ac:dyDescent="0.25">
      <c r="A103" s="325"/>
      <c r="B103" s="101" t="s">
        <v>206</v>
      </c>
      <c r="C103" s="11" t="s">
        <v>166</v>
      </c>
      <c r="D103" s="13" t="s">
        <v>223</v>
      </c>
      <c r="E103" s="139" t="s">
        <v>273</v>
      </c>
      <c r="F103" s="174" t="s">
        <v>35</v>
      </c>
      <c r="G103" s="49" t="s">
        <v>301</v>
      </c>
      <c r="H103" s="188" t="s">
        <v>15</v>
      </c>
      <c r="I103" s="25"/>
      <c r="J103" s="25"/>
      <c r="K103" s="25"/>
      <c r="L103" s="25"/>
      <c r="M103" s="27"/>
      <c r="N103" s="25"/>
      <c r="O103" s="25"/>
      <c r="P103" s="25"/>
      <c r="Q103" s="25"/>
      <c r="R103" s="25"/>
      <c r="S103" s="25"/>
      <c r="T103" s="195" t="s">
        <v>15</v>
      </c>
    </row>
    <row r="104" spans="1:20" ht="186" x14ac:dyDescent="0.25">
      <c r="A104" s="325"/>
      <c r="B104" s="220" t="s">
        <v>193</v>
      </c>
      <c r="C104" s="11" t="s">
        <v>214</v>
      </c>
      <c r="D104" s="13" t="s">
        <v>219</v>
      </c>
      <c r="E104" s="139" t="s">
        <v>121</v>
      </c>
      <c r="F104" s="174" t="s">
        <v>35</v>
      </c>
      <c r="G104" s="47" t="s">
        <v>327</v>
      </c>
      <c r="H104" s="188" t="s">
        <v>15</v>
      </c>
      <c r="I104" s="189" t="s">
        <v>15</v>
      </c>
      <c r="J104" s="25"/>
      <c r="K104" s="25"/>
      <c r="L104" s="25"/>
      <c r="M104" s="27"/>
      <c r="N104" s="25"/>
      <c r="O104" s="25"/>
      <c r="P104" s="25"/>
      <c r="Q104" s="25"/>
      <c r="R104" s="25"/>
      <c r="S104" s="25"/>
      <c r="T104" s="195" t="s">
        <v>15</v>
      </c>
    </row>
    <row r="105" spans="1:20" ht="162.75" x14ac:dyDescent="0.25">
      <c r="A105" s="325"/>
      <c r="B105" s="220"/>
      <c r="C105" s="11" t="s">
        <v>212</v>
      </c>
      <c r="D105" s="15" t="s">
        <v>199</v>
      </c>
      <c r="E105" s="144" t="s">
        <v>227</v>
      </c>
      <c r="F105" s="46" t="s">
        <v>35</v>
      </c>
      <c r="G105" s="47" t="s">
        <v>333</v>
      </c>
      <c r="H105" s="188" t="s">
        <v>15</v>
      </c>
      <c r="I105" s="27"/>
      <c r="J105" s="25"/>
      <c r="K105" s="25"/>
      <c r="L105" s="27"/>
      <c r="M105" s="27"/>
      <c r="N105" s="25"/>
      <c r="O105" s="27"/>
      <c r="P105" s="27"/>
      <c r="Q105" s="27"/>
      <c r="R105" s="27"/>
      <c r="S105" s="27"/>
      <c r="T105" s="178"/>
    </row>
    <row r="106" spans="1:20" ht="255.75" x14ac:dyDescent="0.25">
      <c r="A106" s="325"/>
      <c r="B106" s="101" t="s">
        <v>190</v>
      </c>
      <c r="C106" s="12" t="s">
        <v>215</v>
      </c>
      <c r="D106" s="13" t="s">
        <v>222</v>
      </c>
      <c r="E106" s="139" t="s">
        <v>130</v>
      </c>
      <c r="F106" s="46" t="s">
        <v>334</v>
      </c>
      <c r="G106" s="47" t="s">
        <v>335</v>
      </c>
      <c r="H106" s="189" t="s">
        <v>15</v>
      </c>
      <c r="I106" s="189" t="s">
        <v>15</v>
      </c>
      <c r="J106" s="189" t="s">
        <v>15</v>
      </c>
      <c r="K106" s="189" t="s">
        <v>15</v>
      </c>
      <c r="L106" s="189" t="s">
        <v>15</v>
      </c>
      <c r="M106" s="189" t="s">
        <v>15</v>
      </c>
      <c r="N106" s="25"/>
      <c r="O106" s="189" t="s">
        <v>15</v>
      </c>
      <c r="P106" s="25"/>
      <c r="Q106" s="189" t="s">
        <v>15</v>
      </c>
      <c r="R106" s="25"/>
      <c r="S106" s="25"/>
      <c r="T106" s="178"/>
    </row>
    <row r="107" spans="1:20" ht="25.5" x14ac:dyDescent="0.25">
      <c r="A107" s="325"/>
      <c r="B107" s="296" t="s">
        <v>207</v>
      </c>
      <c r="C107" s="263" t="s">
        <v>203</v>
      </c>
      <c r="D107" s="15" t="s">
        <v>204</v>
      </c>
      <c r="E107" s="323" t="s">
        <v>95</v>
      </c>
      <c r="F107" s="277" t="s">
        <v>35</v>
      </c>
      <c r="G107" s="338" t="s">
        <v>336</v>
      </c>
      <c r="H107" s="388" t="s">
        <v>15</v>
      </c>
      <c r="I107" s="360"/>
      <c r="J107" s="360"/>
      <c r="K107" s="360"/>
      <c r="L107" s="360"/>
      <c r="M107" s="360"/>
      <c r="N107" s="360"/>
      <c r="O107" s="360"/>
      <c r="P107" s="360"/>
      <c r="Q107" s="360"/>
      <c r="R107" s="360"/>
      <c r="S107" s="360"/>
      <c r="T107" s="415"/>
    </row>
    <row r="108" spans="1:20" ht="76.5" x14ac:dyDescent="0.25">
      <c r="A108" s="325"/>
      <c r="B108" s="297"/>
      <c r="C108" s="263"/>
      <c r="D108" s="15" t="s">
        <v>93</v>
      </c>
      <c r="E108" s="323"/>
      <c r="F108" s="277"/>
      <c r="G108" s="338"/>
      <c r="H108" s="389"/>
      <c r="I108" s="361"/>
      <c r="J108" s="361"/>
      <c r="K108" s="361"/>
      <c r="L108" s="361"/>
      <c r="M108" s="361"/>
      <c r="N108" s="361"/>
      <c r="O108" s="361"/>
      <c r="P108" s="361"/>
      <c r="Q108" s="361"/>
      <c r="R108" s="361"/>
      <c r="S108" s="361"/>
      <c r="T108" s="416"/>
    </row>
    <row r="109" spans="1:20" ht="153.75" thickBot="1" x14ac:dyDescent="0.3">
      <c r="A109" s="326"/>
      <c r="B109" s="298"/>
      <c r="C109" s="116" t="s">
        <v>216</v>
      </c>
      <c r="D109" s="116" t="s">
        <v>221</v>
      </c>
      <c r="E109" s="145" t="s">
        <v>95</v>
      </c>
      <c r="F109" s="50" t="s">
        <v>35</v>
      </c>
      <c r="G109" s="118" t="s">
        <v>337</v>
      </c>
      <c r="H109" s="191" t="s">
        <v>15</v>
      </c>
      <c r="I109" s="190" t="s">
        <v>15</v>
      </c>
      <c r="J109" s="40"/>
      <c r="K109" s="120"/>
      <c r="L109" s="120"/>
      <c r="M109" s="120"/>
      <c r="N109" s="40"/>
      <c r="O109" s="120"/>
      <c r="P109" s="120"/>
      <c r="Q109" s="120"/>
      <c r="R109" s="120"/>
      <c r="S109" s="120"/>
      <c r="T109" s="179"/>
    </row>
    <row r="110" spans="1:20" ht="102" x14ac:dyDescent="0.25">
      <c r="A110" s="216" t="s">
        <v>259</v>
      </c>
      <c r="B110" s="219" t="s">
        <v>260</v>
      </c>
      <c r="C110" s="109" t="s">
        <v>261</v>
      </c>
      <c r="D110" s="109" t="s">
        <v>219</v>
      </c>
      <c r="E110" s="146" t="s">
        <v>242</v>
      </c>
      <c r="F110" s="44" t="s">
        <v>35</v>
      </c>
      <c r="G110" s="47" t="s">
        <v>338</v>
      </c>
      <c r="H110" s="186" t="s">
        <v>15</v>
      </c>
      <c r="I110" s="187" t="s">
        <v>15</v>
      </c>
      <c r="J110" s="39"/>
      <c r="K110" s="114"/>
      <c r="L110" s="114"/>
      <c r="M110" s="114"/>
      <c r="N110" s="39"/>
      <c r="O110" s="114"/>
      <c r="P110" s="114"/>
      <c r="Q110" s="114"/>
      <c r="R110" s="114"/>
      <c r="S110" s="114"/>
      <c r="T110" s="177"/>
    </row>
    <row r="111" spans="1:20" ht="324" x14ac:dyDescent="0.25">
      <c r="A111" s="294"/>
      <c r="B111" s="295"/>
      <c r="C111" s="266" t="s">
        <v>262</v>
      </c>
      <c r="D111" s="266" t="s">
        <v>187</v>
      </c>
      <c r="E111" s="333" t="s">
        <v>125</v>
      </c>
      <c r="F111" s="85" t="s">
        <v>35</v>
      </c>
      <c r="G111" s="168" t="s">
        <v>316</v>
      </c>
      <c r="H111" s="193" t="s">
        <v>15</v>
      </c>
      <c r="I111" s="176"/>
      <c r="J111" s="86"/>
      <c r="K111" s="176"/>
      <c r="L111" s="176"/>
      <c r="M111" s="176"/>
      <c r="N111" s="86"/>
      <c r="O111" s="176"/>
      <c r="P111" s="176"/>
      <c r="Q111" s="176"/>
      <c r="R111" s="176"/>
      <c r="S111" s="176"/>
      <c r="T111" s="182"/>
    </row>
    <row r="112" spans="1:20" ht="409.5" x14ac:dyDescent="0.25">
      <c r="A112" s="217"/>
      <c r="B112" s="220"/>
      <c r="C112" s="267"/>
      <c r="D112" s="267"/>
      <c r="E112" s="334"/>
      <c r="F112" s="46" t="s">
        <v>35</v>
      </c>
      <c r="G112" s="169" t="s">
        <v>317</v>
      </c>
      <c r="H112" s="188" t="s">
        <v>15</v>
      </c>
      <c r="I112" s="27"/>
      <c r="J112" s="25"/>
      <c r="K112" s="27"/>
      <c r="L112" s="27"/>
      <c r="M112" s="27"/>
      <c r="N112" s="25"/>
      <c r="O112" s="27"/>
      <c r="P112" s="27"/>
      <c r="Q112" s="27"/>
      <c r="R112" s="27"/>
      <c r="S112" s="27"/>
      <c r="T112" s="178"/>
    </row>
    <row r="113" spans="1:20" ht="209.25" x14ac:dyDescent="0.25">
      <c r="A113" s="217"/>
      <c r="B113" s="101" t="s">
        <v>170</v>
      </c>
      <c r="C113" s="15" t="s">
        <v>183</v>
      </c>
      <c r="D113" s="15" t="s">
        <v>172</v>
      </c>
      <c r="E113" s="144" t="s">
        <v>231</v>
      </c>
      <c r="F113" s="46" t="s">
        <v>290</v>
      </c>
      <c r="G113" s="49" t="s">
        <v>339</v>
      </c>
      <c r="H113" s="188" t="s">
        <v>15</v>
      </c>
      <c r="I113" s="27"/>
      <c r="J113" s="25"/>
      <c r="K113" s="27"/>
      <c r="L113" s="27"/>
      <c r="M113" s="27"/>
      <c r="N113" s="25"/>
      <c r="O113" s="27"/>
      <c r="P113" s="27"/>
      <c r="Q113" s="27"/>
      <c r="R113" s="27"/>
      <c r="S113" s="27"/>
      <c r="T113" s="178"/>
    </row>
    <row r="114" spans="1:20" ht="102" x14ac:dyDescent="0.25">
      <c r="A114" s="217"/>
      <c r="B114" s="220" t="s">
        <v>207</v>
      </c>
      <c r="C114" s="15" t="s">
        <v>216</v>
      </c>
      <c r="D114" s="15" t="s">
        <v>221</v>
      </c>
      <c r="E114" s="352" t="s">
        <v>95</v>
      </c>
      <c r="F114" s="46" t="s">
        <v>35</v>
      </c>
      <c r="G114" s="338" t="s">
        <v>336</v>
      </c>
      <c r="H114" s="188" t="s">
        <v>15</v>
      </c>
      <c r="I114" s="27"/>
      <c r="J114" s="25"/>
      <c r="K114" s="27"/>
      <c r="L114" s="27"/>
      <c r="M114" s="27"/>
      <c r="N114" s="25"/>
      <c r="O114" s="27"/>
      <c r="P114" s="27"/>
      <c r="Q114" s="27"/>
      <c r="R114" s="27"/>
      <c r="S114" s="27"/>
      <c r="T114" s="178"/>
    </row>
    <row r="115" spans="1:20" ht="51" x14ac:dyDescent="0.25">
      <c r="A115" s="217"/>
      <c r="B115" s="220"/>
      <c r="C115" s="15" t="s">
        <v>263</v>
      </c>
      <c r="D115" s="15" t="s">
        <v>221</v>
      </c>
      <c r="E115" s="334"/>
      <c r="F115" s="46" t="s">
        <v>35</v>
      </c>
      <c r="G115" s="338"/>
      <c r="H115" s="188" t="s">
        <v>15</v>
      </c>
      <c r="I115" s="27"/>
      <c r="J115" s="25"/>
      <c r="K115" s="27"/>
      <c r="L115" s="27"/>
      <c r="M115" s="27"/>
      <c r="N115" s="25"/>
      <c r="O115" s="27"/>
      <c r="P115" s="27"/>
      <c r="Q115" s="27"/>
      <c r="R115" s="27"/>
      <c r="S115" s="27"/>
      <c r="T115" s="178"/>
    </row>
    <row r="116" spans="1:20" ht="140.25" thickBot="1" x14ac:dyDescent="0.3">
      <c r="A116" s="218"/>
      <c r="B116" s="102" t="s">
        <v>194</v>
      </c>
      <c r="C116" s="116" t="s">
        <v>166</v>
      </c>
      <c r="D116" s="116" t="s">
        <v>223</v>
      </c>
      <c r="E116" s="139" t="s">
        <v>273</v>
      </c>
      <c r="F116" s="50" t="s">
        <v>35</v>
      </c>
      <c r="G116" s="49" t="s">
        <v>301</v>
      </c>
      <c r="H116" s="191" t="s">
        <v>15</v>
      </c>
      <c r="I116" s="120"/>
      <c r="J116" s="40"/>
      <c r="K116" s="120"/>
      <c r="L116" s="120"/>
      <c r="M116" s="120"/>
      <c r="N116" s="40"/>
      <c r="O116" s="120"/>
      <c r="P116" s="120"/>
      <c r="Q116" s="120"/>
      <c r="R116" s="120"/>
      <c r="S116" s="120"/>
      <c r="T116" s="194" t="s">
        <v>15</v>
      </c>
    </row>
    <row r="117" spans="1:20" ht="204.75" thickBot="1" x14ac:dyDescent="0.3">
      <c r="A117" s="216" t="s">
        <v>229</v>
      </c>
      <c r="B117" s="261" t="s">
        <v>193</v>
      </c>
      <c r="C117" s="109" t="s">
        <v>217</v>
      </c>
      <c r="D117" s="109" t="s">
        <v>220</v>
      </c>
      <c r="E117" s="146" t="s">
        <v>164</v>
      </c>
      <c r="F117" s="44" t="s">
        <v>35</v>
      </c>
      <c r="G117" s="112" t="s">
        <v>343</v>
      </c>
      <c r="H117" s="186" t="s">
        <v>15</v>
      </c>
      <c r="I117" s="187" t="s">
        <v>15</v>
      </c>
      <c r="J117" s="39"/>
      <c r="K117" s="114"/>
      <c r="L117" s="114"/>
      <c r="M117" s="114"/>
      <c r="N117" s="39"/>
      <c r="O117" s="114"/>
      <c r="P117" s="114"/>
      <c r="Q117" s="114"/>
      <c r="R117" s="114"/>
      <c r="S117" s="114"/>
      <c r="T117" s="177"/>
    </row>
    <row r="118" spans="1:20" ht="102" x14ac:dyDescent="0.25">
      <c r="A118" s="217"/>
      <c r="B118" s="262"/>
      <c r="C118" s="15" t="s">
        <v>211</v>
      </c>
      <c r="D118" s="15" t="s">
        <v>219</v>
      </c>
      <c r="E118" s="144" t="s">
        <v>121</v>
      </c>
      <c r="F118" s="44" t="s">
        <v>35</v>
      </c>
      <c r="G118" s="47" t="s">
        <v>341</v>
      </c>
      <c r="H118" s="188" t="s">
        <v>15</v>
      </c>
      <c r="I118" s="189" t="s">
        <v>15</v>
      </c>
      <c r="J118" s="25"/>
      <c r="K118" s="27"/>
      <c r="L118" s="25"/>
      <c r="M118" s="25"/>
      <c r="N118" s="25"/>
      <c r="O118" s="25"/>
      <c r="P118" s="25"/>
      <c r="Q118" s="25"/>
      <c r="R118" s="25"/>
      <c r="S118" s="25"/>
      <c r="T118" s="115"/>
    </row>
    <row r="119" spans="1:20" ht="102" x14ac:dyDescent="0.25">
      <c r="A119" s="217"/>
      <c r="B119" s="100" t="s">
        <v>207</v>
      </c>
      <c r="C119" s="15" t="s">
        <v>218</v>
      </c>
      <c r="D119" s="15" t="s">
        <v>244</v>
      </c>
      <c r="E119" s="144" t="s">
        <v>245</v>
      </c>
      <c r="F119" s="46" t="s">
        <v>342</v>
      </c>
      <c r="G119" s="47" t="s">
        <v>340</v>
      </c>
      <c r="H119" s="188" t="s">
        <v>15</v>
      </c>
      <c r="I119" s="25"/>
      <c r="J119" s="25"/>
      <c r="K119" s="27"/>
      <c r="L119" s="25"/>
      <c r="M119" s="25"/>
      <c r="N119" s="25"/>
      <c r="O119" s="25"/>
      <c r="P119" s="25"/>
      <c r="Q119" s="25"/>
      <c r="R119" s="25"/>
      <c r="S119" s="25"/>
      <c r="T119" s="115"/>
    </row>
    <row r="120" spans="1:20" ht="210" thickBot="1" x14ac:dyDescent="0.3">
      <c r="A120" s="383"/>
      <c r="B120" s="103" t="s">
        <v>182</v>
      </c>
      <c r="C120" s="35" t="s">
        <v>171</v>
      </c>
      <c r="D120" s="123" t="s">
        <v>172</v>
      </c>
      <c r="E120" s="149" t="s">
        <v>231</v>
      </c>
      <c r="F120" s="108" t="s">
        <v>290</v>
      </c>
      <c r="G120" s="126" t="s">
        <v>339</v>
      </c>
      <c r="H120" s="197" t="s">
        <v>15</v>
      </c>
      <c r="I120" s="38"/>
      <c r="J120" s="38"/>
      <c r="K120" s="38"/>
      <c r="L120" s="38"/>
      <c r="M120" s="38"/>
      <c r="N120" s="38"/>
      <c r="O120" s="38"/>
      <c r="P120" s="38"/>
      <c r="Q120" s="38"/>
      <c r="R120" s="38"/>
      <c r="S120" s="38"/>
      <c r="T120" s="198"/>
    </row>
    <row r="121" spans="1:20" ht="75.75" customHeight="1" thickBot="1" x14ac:dyDescent="0.3">
      <c r="A121" s="406" t="s">
        <v>37</v>
      </c>
      <c r="B121" s="407"/>
      <c r="C121" s="407"/>
      <c r="D121" s="407"/>
      <c r="E121" s="407"/>
      <c r="F121" s="407"/>
      <c r="G121" s="407"/>
      <c r="H121" s="407"/>
      <c r="I121" s="407"/>
      <c r="J121" s="407"/>
      <c r="K121" s="407"/>
      <c r="L121" s="407"/>
      <c r="M121" s="407"/>
      <c r="N121" s="407"/>
      <c r="O121" s="407"/>
      <c r="P121" s="407"/>
      <c r="Q121" s="407"/>
      <c r="R121" s="407"/>
      <c r="S121" s="407"/>
      <c r="T121" s="408"/>
    </row>
    <row r="122" spans="1:20" ht="132.75" customHeight="1" x14ac:dyDescent="0.55000000000000004">
      <c r="A122" s="409" t="s">
        <v>28</v>
      </c>
      <c r="B122" s="410"/>
      <c r="C122" s="410"/>
      <c r="D122" s="410"/>
      <c r="E122" s="411"/>
      <c r="F122" s="409" t="s">
        <v>19</v>
      </c>
      <c r="G122" s="410"/>
      <c r="H122" s="410"/>
      <c r="I122" s="410"/>
      <c r="J122" s="410"/>
      <c r="K122" s="411"/>
      <c r="L122" s="412" t="s">
        <v>20</v>
      </c>
      <c r="M122" s="413"/>
      <c r="N122" s="413"/>
      <c r="O122" s="413"/>
      <c r="P122" s="413"/>
      <c r="Q122" s="413"/>
      <c r="R122" s="413"/>
      <c r="S122" s="413"/>
      <c r="T122" s="414"/>
    </row>
    <row r="123" spans="1:20" ht="30.75" customHeight="1" thickBot="1" x14ac:dyDescent="0.6">
      <c r="A123" s="400" t="s">
        <v>53</v>
      </c>
      <c r="B123" s="401"/>
      <c r="C123" s="401"/>
      <c r="D123" s="401"/>
      <c r="E123" s="402"/>
      <c r="F123" s="400" t="s">
        <v>54</v>
      </c>
      <c r="G123" s="401"/>
      <c r="H123" s="401"/>
      <c r="I123" s="401"/>
      <c r="J123" s="401"/>
      <c r="K123" s="402"/>
      <c r="L123" s="403" t="s">
        <v>355</v>
      </c>
      <c r="M123" s="404"/>
      <c r="N123" s="404"/>
      <c r="O123" s="404"/>
      <c r="P123" s="404"/>
      <c r="Q123" s="404"/>
      <c r="R123" s="404"/>
      <c r="S123" s="404"/>
      <c r="T123" s="405"/>
    </row>
  </sheetData>
  <mergeCells count="235">
    <mergeCell ref="A123:E123"/>
    <mergeCell ref="F123:K123"/>
    <mergeCell ref="L123:T123"/>
    <mergeCell ref="A121:T121"/>
    <mergeCell ref="A122:E122"/>
    <mergeCell ref="F122:K122"/>
    <mergeCell ref="L122:T122"/>
    <mergeCell ref="T107:T108"/>
    <mergeCell ref="J4:K4"/>
    <mergeCell ref="D2:D5"/>
    <mergeCell ref="E2:E5"/>
    <mergeCell ref="F3:F5"/>
    <mergeCell ref="F2:T2"/>
    <mergeCell ref="N107:N108"/>
    <mergeCell ref="O107:O108"/>
    <mergeCell ref="P107:P108"/>
    <mergeCell ref="Q107:Q108"/>
    <mergeCell ref="R107:R108"/>
    <mergeCell ref="S107:S108"/>
    <mergeCell ref="H107:H108"/>
    <mergeCell ref="I107:I108"/>
    <mergeCell ref="J107:J108"/>
    <mergeCell ref="K107:K108"/>
    <mergeCell ref="L107:L108"/>
    <mergeCell ref="M107:M108"/>
    <mergeCell ref="T82:T83"/>
    <mergeCell ref="G86:G87"/>
    <mergeCell ref="F88:F89"/>
    <mergeCell ref="F90:F91"/>
    <mergeCell ref="F95:F96"/>
    <mergeCell ref="G95:G96"/>
    <mergeCell ref="N82:N83"/>
    <mergeCell ref="O82:O83"/>
    <mergeCell ref="P82:P83"/>
    <mergeCell ref="Q82:Q83"/>
    <mergeCell ref="R82:R83"/>
    <mergeCell ref="S82:S83"/>
    <mergeCell ref="G82:G83"/>
    <mergeCell ref="H82:H83"/>
    <mergeCell ref="I82:I83"/>
    <mergeCell ref="J82:J83"/>
    <mergeCell ref="K82:K83"/>
    <mergeCell ref="L82:L83"/>
    <mergeCell ref="M82:M83"/>
    <mergeCell ref="L77:L81"/>
    <mergeCell ref="M77:M81"/>
    <mergeCell ref="G77:G81"/>
    <mergeCell ref="H77:H81"/>
    <mergeCell ref="I77:I81"/>
    <mergeCell ref="J77:J81"/>
    <mergeCell ref="K77:K81"/>
    <mergeCell ref="T35:T36"/>
    <mergeCell ref="F48:F51"/>
    <mergeCell ref="F53:F54"/>
    <mergeCell ref="F55:F56"/>
    <mergeCell ref="F57:F58"/>
    <mergeCell ref="G59:G60"/>
    <mergeCell ref="N35:N36"/>
    <mergeCell ref="O35:O36"/>
    <mergeCell ref="P35:P36"/>
    <mergeCell ref="Q35:Q36"/>
    <mergeCell ref="R35:R36"/>
    <mergeCell ref="S35:S36"/>
    <mergeCell ref="R77:R81"/>
    <mergeCell ref="S77:S81"/>
    <mergeCell ref="T77:T81"/>
    <mergeCell ref="N77:N81"/>
    <mergeCell ref="O77:O81"/>
    <mergeCell ref="P77:P81"/>
    <mergeCell ref="Q77:Q81"/>
    <mergeCell ref="Q12:Q13"/>
    <mergeCell ref="F26:F27"/>
    <mergeCell ref="F28:F30"/>
    <mergeCell ref="R33:R34"/>
    <mergeCell ref="S33:S34"/>
    <mergeCell ref="T33:T34"/>
    <mergeCell ref="F35:F36"/>
    <mergeCell ref="H35:H36"/>
    <mergeCell ref="I35:I36"/>
    <mergeCell ref="J35:J36"/>
    <mergeCell ref="K35:K36"/>
    <mergeCell ref="L35:L36"/>
    <mergeCell ref="M35:M36"/>
    <mergeCell ref="L33:L34"/>
    <mergeCell ref="M33:M34"/>
    <mergeCell ref="N33:N34"/>
    <mergeCell ref="O33:O34"/>
    <mergeCell ref="P33:P34"/>
    <mergeCell ref="Q33:Q34"/>
    <mergeCell ref="K9:K10"/>
    <mergeCell ref="F31:F32"/>
    <mergeCell ref="F33:F34"/>
    <mergeCell ref="H33:H34"/>
    <mergeCell ref="I33:I34"/>
    <mergeCell ref="J33:J34"/>
    <mergeCell ref="K33:K34"/>
    <mergeCell ref="O12:O13"/>
    <mergeCell ref="P12:P13"/>
    <mergeCell ref="G114:G115"/>
    <mergeCell ref="E111:E112"/>
    <mergeCell ref="R12:R13"/>
    <mergeCell ref="S12:S13"/>
    <mergeCell ref="T12:T13"/>
    <mergeCell ref="S9:S10"/>
    <mergeCell ref="T9:T10"/>
    <mergeCell ref="F12:F23"/>
    <mergeCell ref="H12:H13"/>
    <mergeCell ref="I12:I13"/>
    <mergeCell ref="J12:J13"/>
    <mergeCell ref="K12:K13"/>
    <mergeCell ref="L12:L13"/>
    <mergeCell ref="M12:M13"/>
    <mergeCell ref="N12:N13"/>
    <mergeCell ref="M9:M10"/>
    <mergeCell ref="N9:N10"/>
    <mergeCell ref="O9:O10"/>
    <mergeCell ref="P9:P10"/>
    <mergeCell ref="Q9:Q10"/>
    <mergeCell ref="R9:R10"/>
    <mergeCell ref="F8:F11"/>
    <mergeCell ref="H9:H10"/>
    <mergeCell ref="I9:I10"/>
    <mergeCell ref="A117:A120"/>
    <mergeCell ref="B117:B118"/>
    <mergeCell ref="E8:E11"/>
    <mergeCell ref="E12:E22"/>
    <mergeCell ref="E26:E27"/>
    <mergeCell ref="E28:E30"/>
    <mergeCell ref="E31:E32"/>
    <mergeCell ref="E33:E34"/>
    <mergeCell ref="E35:E36"/>
    <mergeCell ref="E48:E51"/>
    <mergeCell ref="A110:A116"/>
    <mergeCell ref="B110:B112"/>
    <mergeCell ref="C111:C112"/>
    <mergeCell ref="D111:D112"/>
    <mergeCell ref="B114:B115"/>
    <mergeCell ref="E114:E115"/>
    <mergeCell ref="A101:A109"/>
    <mergeCell ref="B101:B102"/>
    <mergeCell ref="B104:B105"/>
    <mergeCell ref="B107:B109"/>
    <mergeCell ref="C107:C108"/>
    <mergeCell ref="G107:G108"/>
    <mergeCell ref="F107:F108"/>
    <mergeCell ref="G88:G89"/>
    <mergeCell ref="C90:C91"/>
    <mergeCell ref="G90:G91"/>
    <mergeCell ref="A94:A100"/>
    <mergeCell ref="B95:B96"/>
    <mergeCell ref="C95:C96"/>
    <mergeCell ref="B98:B100"/>
    <mergeCell ref="A82:A93"/>
    <mergeCell ref="B82:B84"/>
    <mergeCell ref="C82:C83"/>
    <mergeCell ref="C84:C85"/>
    <mergeCell ref="B86:B91"/>
    <mergeCell ref="C88:C89"/>
    <mergeCell ref="E88:E89"/>
    <mergeCell ref="E90:E91"/>
    <mergeCell ref="E107:E108"/>
    <mergeCell ref="A71:A81"/>
    <mergeCell ref="B71:B72"/>
    <mergeCell ref="C71:C72"/>
    <mergeCell ref="B75:B76"/>
    <mergeCell ref="C75:C76"/>
    <mergeCell ref="B77:B78"/>
    <mergeCell ref="B79:B81"/>
    <mergeCell ref="C79:C81"/>
    <mergeCell ref="F71:F72"/>
    <mergeCell ref="E71:E72"/>
    <mergeCell ref="F77:F81"/>
    <mergeCell ref="A63:A70"/>
    <mergeCell ref="C63:C66"/>
    <mergeCell ref="B68:B70"/>
    <mergeCell ref="F61:F62"/>
    <mergeCell ref="F63:F66"/>
    <mergeCell ref="B55:B56"/>
    <mergeCell ref="D55:D56"/>
    <mergeCell ref="B57:B58"/>
    <mergeCell ref="C57:C58"/>
    <mergeCell ref="D57:D58"/>
    <mergeCell ref="E57:E58"/>
    <mergeCell ref="E61:E62"/>
    <mergeCell ref="E53:E54"/>
    <mergeCell ref="E55:E56"/>
    <mergeCell ref="A45:A62"/>
    <mergeCell ref="C47:C51"/>
    <mergeCell ref="B48:B49"/>
    <mergeCell ref="D48:D49"/>
    <mergeCell ref="B50:B51"/>
    <mergeCell ref="D50:D51"/>
    <mergeCell ref="B53:B54"/>
    <mergeCell ref="C53:C56"/>
    <mergeCell ref="D53:D54"/>
    <mergeCell ref="B61:B62"/>
    <mergeCell ref="C61:C62"/>
    <mergeCell ref="D61:D62"/>
    <mergeCell ref="A6:A44"/>
    <mergeCell ref="B6:B7"/>
    <mergeCell ref="B8:B11"/>
    <mergeCell ref="C8:C11"/>
    <mergeCell ref="D9:D10"/>
    <mergeCell ref="B12:B22"/>
    <mergeCell ref="C12:C23"/>
    <mergeCell ref="D12:D14"/>
    <mergeCell ref="M4:O4"/>
    <mergeCell ref="B31:B32"/>
    <mergeCell ref="C31:C32"/>
    <mergeCell ref="D31:D32"/>
    <mergeCell ref="B33:B36"/>
    <mergeCell ref="C33:C36"/>
    <mergeCell ref="D33:D34"/>
    <mergeCell ref="D35:D36"/>
    <mergeCell ref="D20:D21"/>
    <mergeCell ref="B26:B27"/>
    <mergeCell ref="C26:C27"/>
    <mergeCell ref="B28:B30"/>
    <mergeCell ref="C28:C30"/>
    <mergeCell ref="D28:D30"/>
    <mergeCell ref="L9:L10"/>
    <mergeCell ref="J9:J10"/>
    <mergeCell ref="P4:Q4"/>
    <mergeCell ref="R4:R5"/>
    <mergeCell ref="S4:S5"/>
    <mergeCell ref="T4:T5"/>
    <mergeCell ref="A1:N1"/>
    <mergeCell ref="O1:T1"/>
    <mergeCell ref="A2:A5"/>
    <mergeCell ref="B2:B5"/>
    <mergeCell ref="C2:C5"/>
    <mergeCell ref="G3:G5"/>
    <mergeCell ref="H3:H5"/>
    <mergeCell ref="I3:I5"/>
    <mergeCell ref="J3:T3"/>
  </mergeCells>
  <pageMargins left="0.7" right="0.7" top="0.75" bottom="0.75" header="0.3" footer="0.3"/>
  <pageSetup paperSize="9" scale="1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DIFUSIÓN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VG-01</cp:lastModifiedBy>
  <cp:lastPrinted>2023-04-25T16:23:23Z</cp:lastPrinted>
  <dcterms:created xsi:type="dcterms:W3CDTF">2015-02-13T17:18:01Z</dcterms:created>
  <dcterms:modified xsi:type="dcterms:W3CDTF">2023-04-26T02:49:25Z</dcterms:modified>
</cp:coreProperties>
</file>